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ŽI" sheetId="1" r:id="rId4"/>
    <sheet state="visible" name="ŽENY" sheetId="2" r:id="rId5"/>
    <sheet state="visible" name="SMIŠENÝ" sheetId="3" r:id="rId6"/>
  </sheets>
  <definedNames>
    <definedName name="PojmenovanýRozsah1">'MUŽI'!$1:$1000</definedName>
    <definedName hidden="1" localSheetId="1" name="_xlnm._FilterDatabase">'ŽENY'!$C$6:$J$106</definedName>
    <definedName hidden="1" localSheetId="2" name="_xlnm._FilterDatabase">'SMIŠENÝ'!$C$6:$J$106</definedName>
    <definedName hidden="1" localSheetId="0" name="Z_D46902BF_C27C_4F97_9E86_1070DAD58ECE_.wvu.FilterData">'MUŽI'!$C$6:$J$106</definedName>
  </definedNames>
  <calcPr/>
  <customWorkbookViews>
    <customWorkbookView activeSheetId="0" maximized="1" windowHeight="0" windowWidth="0" guid="{D46902BF-C27C-4F97-9E86-1070DAD58ECE}" name="Filtr 1"/>
  </customWorkbookViews>
  <extLst>
    <ext uri="GoogleSheetsCustomDataVersion1">
      <go:sheetsCustomData xmlns:go="http://customooxmlschemas.google.com/" r:id="rId7" roundtripDataSignature="AMtx7mirA/tSgi1IXEq3czYIuCbBdhd1eg=="/>
    </ext>
  </extLst>
</workbook>
</file>

<file path=xl/sharedStrings.xml><?xml version="1.0" encoding="utf-8"?>
<sst xmlns="http://schemas.openxmlformats.org/spreadsheetml/2006/main" count="310" uniqueCount="137">
  <si>
    <t xml:space="preserve">MVP X. Ročník - výsledky </t>
  </si>
  <si>
    <t>Registrovaní muži</t>
  </si>
  <si>
    <t>Pořadí</t>
  </si>
  <si>
    <t>Příjmení Jméno</t>
  </si>
  <si>
    <t>Oddíl</t>
  </si>
  <si>
    <t>Plné</t>
  </si>
  <si>
    <t>Dor.</t>
  </si>
  <si>
    <t>Ch</t>
  </si>
  <si>
    <t xml:space="preserve">Celkem </t>
  </si>
  <si>
    <t>TV</t>
  </si>
  <si>
    <t xml:space="preserve"> Celkem Dvojice</t>
  </si>
  <si>
    <t>1.</t>
  </si>
  <si>
    <t>Jírovec Vít</t>
  </si>
  <si>
    <t>KK Jihlava</t>
  </si>
  <si>
    <t>Šafránek Jiří</t>
  </si>
  <si>
    <t>KK Poděbrady</t>
  </si>
  <si>
    <t>2.</t>
  </si>
  <si>
    <t>Švéda David</t>
  </si>
  <si>
    <t>KK Slavoj Žirovnice</t>
  </si>
  <si>
    <t>ANO</t>
  </si>
  <si>
    <t>Kočovský Libor</t>
  </si>
  <si>
    <t>3.</t>
  </si>
  <si>
    <t>Schober David ml.</t>
  </si>
  <si>
    <t>TJ Slovan Kamenice</t>
  </si>
  <si>
    <t>Mísař Adam</t>
  </si>
  <si>
    <t>Loko Česká Třebová</t>
  </si>
  <si>
    <t>Zahrádka Zdeněk</t>
  </si>
  <si>
    <t>KK Konstruktiva Praha</t>
  </si>
  <si>
    <t>Vymazal Pavel</t>
  </si>
  <si>
    <t>Pivko Kamil</t>
  </si>
  <si>
    <t>TJ Nová Včelnice</t>
  </si>
  <si>
    <t>Pivko Tibor</t>
  </si>
  <si>
    <t>Bartoň J.</t>
  </si>
  <si>
    <t>Sokol Chotoviny</t>
  </si>
  <si>
    <t>Bartoň D.</t>
  </si>
  <si>
    <t>Pleskal Miroslav</t>
  </si>
  <si>
    <t>Čopák Jakub</t>
  </si>
  <si>
    <t>Votava Martin</t>
  </si>
  <si>
    <t>Start Jihlava</t>
  </si>
  <si>
    <t>Votava Petr</t>
  </si>
  <si>
    <t>Benda Jaroslav</t>
  </si>
  <si>
    <t>Spartak Pelhřimov</t>
  </si>
  <si>
    <t>Fučík Josef</t>
  </si>
  <si>
    <t>Rychtařík Václav st.</t>
  </si>
  <si>
    <t>Rychtařík Adam</t>
  </si>
  <si>
    <t>Novotný Václav</t>
  </si>
  <si>
    <t>Nentvich Bohumil</t>
  </si>
  <si>
    <t>Loučka Jiří</t>
  </si>
  <si>
    <t>TJ N.Město na Moravě</t>
  </si>
  <si>
    <t>Svojanovský Roman</t>
  </si>
  <si>
    <t>Tyšer Martin</t>
  </si>
  <si>
    <t>Šebera Jan</t>
  </si>
  <si>
    <t>Novák David</t>
  </si>
  <si>
    <t>Kostelec n/Č.Lesy</t>
  </si>
  <si>
    <t>Stárek Vojtěch</t>
  </si>
  <si>
    <t>Dúška Karel</t>
  </si>
  <si>
    <t>Toman Lukáš</t>
  </si>
  <si>
    <t>TJ Třebíč</t>
  </si>
  <si>
    <t>Toman Zdeněk</t>
  </si>
  <si>
    <t>Zavřel Sebastián</t>
  </si>
  <si>
    <t>Novák Lukáš</t>
  </si>
  <si>
    <t>Šindelář Jaroslav ml.</t>
  </si>
  <si>
    <t>Štefan Jan</t>
  </si>
  <si>
    <t>Spartak Soběslav</t>
  </si>
  <si>
    <t>Chalaš Jaroslav</t>
  </si>
  <si>
    <t>Schober Aleš</t>
  </si>
  <si>
    <t>Schober Filip</t>
  </si>
  <si>
    <t>Sáblík Pavel</t>
  </si>
  <si>
    <t>Miko Michal</t>
  </si>
  <si>
    <t>Horák Lubomír</t>
  </si>
  <si>
    <t>Kohout Pavel</t>
  </si>
  <si>
    <t>Novák Jan</t>
  </si>
  <si>
    <t>Sokol Chýnov</t>
  </si>
  <si>
    <t>Škrampal Jan</t>
  </si>
  <si>
    <t>Čejka Radek</t>
  </si>
  <si>
    <t>Sokol Cetoraz</t>
  </si>
  <si>
    <t>Melich Josef</t>
  </si>
  <si>
    <t>Podhradský Milan st.</t>
  </si>
  <si>
    <t>Bína Petr</t>
  </si>
  <si>
    <t>Vrubel Igor</t>
  </si>
  <si>
    <t>Kropáček Stanislav</t>
  </si>
  <si>
    <t>Uhlíř Karel</t>
  </si>
  <si>
    <t>Tenkl Jaroslav</t>
  </si>
  <si>
    <t>Pošusta Jan st.</t>
  </si>
  <si>
    <t>Pošusta Jan ml.</t>
  </si>
  <si>
    <t>Neugebauer Stanislav</t>
  </si>
  <si>
    <t>Hembera Jiří</t>
  </si>
  <si>
    <t>Žaloudek P.</t>
  </si>
  <si>
    <t>The legends</t>
  </si>
  <si>
    <t>Vevera</t>
  </si>
  <si>
    <t>Jakoubek František</t>
  </si>
  <si>
    <t>Ryšavý Vilém</t>
  </si>
  <si>
    <t>Brátka Tomáš</t>
  </si>
  <si>
    <t>Novotný Mojmír</t>
  </si>
  <si>
    <t>Pleticha Jaroslav</t>
  </si>
  <si>
    <t>Plachý Pavel</t>
  </si>
  <si>
    <t>Meteor Praha</t>
  </si>
  <si>
    <t>Šebek Josef</t>
  </si>
  <si>
    <t>Hrstka Aleš</t>
  </si>
  <si>
    <t>Šindelář Jaroslav st.</t>
  </si>
  <si>
    <t>Kovalčík Martin</t>
  </si>
  <si>
    <t>Dvořák Jiří</t>
  </si>
  <si>
    <t>Registrované ženy</t>
  </si>
  <si>
    <t>Jirsová Kamila</t>
  </si>
  <si>
    <t>Provazníková Michaela</t>
  </si>
  <si>
    <t>SKK Rokycany</t>
  </si>
  <si>
    <t>Dudová Alena</t>
  </si>
  <si>
    <t>Štruplová Zdena</t>
  </si>
  <si>
    <t>Křemenová L.</t>
  </si>
  <si>
    <t>Holubová ml.</t>
  </si>
  <si>
    <t>Holubová st.</t>
  </si>
  <si>
    <t>Smíšený</t>
  </si>
  <si>
    <t>Mašková Blanka</t>
  </si>
  <si>
    <t>Bronec Pavel</t>
  </si>
  <si>
    <t>Kusiová Aneta</t>
  </si>
  <si>
    <t>Solař Patrik</t>
  </si>
  <si>
    <t>Šatavová Veronika</t>
  </si>
  <si>
    <t>Brachovec Michal</t>
  </si>
  <si>
    <t>Kuběnová Anna</t>
  </si>
  <si>
    <t>Partl Jiří</t>
  </si>
  <si>
    <t>TJ Slovan Kamenice n/L</t>
  </si>
  <si>
    <t>Dvořáková Šárka</t>
  </si>
  <si>
    <t>Tvrdý Roman</t>
  </si>
  <si>
    <t>Vacková Šárka</t>
  </si>
  <si>
    <t>Ouhel Jiří</t>
  </si>
  <si>
    <t>Concepcion Lenka</t>
  </si>
  <si>
    <t>Hlisnikovský Petr</t>
  </si>
  <si>
    <t>Schoberová Petra</t>
  </si>
  <si>
    <t>Schober David</t>
  </si>
  <si>
    <t>Svobodová Petra</t>
  </si>
  <si>
    <t>Hlisnikovský Karel</t>
  </si>
  <si>
    <t>Kuběnová Libuše</t>
  </si>
  <si>
    <t>Kuběna František</t>
  </si>
  <si>
    <t>Roubková Karolína</t>
  </si>
  <si>
    <t>Roubek Oldřich</t>
  </si>
  <si>
    <t>Němcová Monika</t>
  </si>
  <si>
    <t>Matějka Jaroslav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</si>
</sst>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sz val="11.0"/>
      <color rgb="FF000000"/>
      <name val="Calibri"/>
    </font>
    <font>
      <b/>
      <sz val="24.0"/>
      <color rgb="FF000000"/>
      <name val="Calibri"/>
    </font>
    <font>
      <b/>
      <sz val="11.0"/>
      <color rgb="FF000000"/>
      <name val="Calibri"/>
    </font>
    <font>
      <sz val="16.0"/>
      <color rgb="FF000000"/>
      <name val="Calibri"/>
    </font>
    <font>
      <sz val="10.0"/>
      <color rgb="FF000000"/>
      <name val="Calibri"/>
    </font>
    <font>
      <sz val="18.0"/>
      <color rgb="FF000000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A5A5A5"/>
        <bgColor rgb="FFA5A5A5"/>
      </patternFill>
    </fill>
    <fill>
      <patternFill patternType="solid">
        <fgColor rgb="FF974806"/>
        <bgColor rgb="FF974806"/>
      </patternFill>
    </fill>
  </fills>
  <borders count="22">
    <border/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thin">
        <color rgb="FF000000"/>
      </left>
      <right/>
      <top/>
      <bottom/>
    </border>
    <border>
      <left style="thin">
        <color rgb="FF000000"/>
      </lef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vertic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1" fillId="2" fontId="4" numFmtId="0" xfId="0" applyAlignment="1" applyBorder="1" applyFill="1" applyFont="1">
      <alignment horizontal="center" vertical="center"/>
    </xf>
    <xf borderId="1" fillId="2" fontId="4" numFmtId="0" xfId="0" applyAlignment="1" applyBorder="1" applyFont="1">
      <alignment horizontal="center" readingOrder="0" vertical="center"/>
    </xf>
    <xf borderId="2" fillId="2" fontId="4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shrinkToFit="0" wrapText="1"/>
    </xf>
    <xf borderId="0" fillId="2" fontId="4" numFmtId="0" xfId="0" applyAlignment="1" applyFont="1">
      <alignment horizontal="center" vertical="center"/>
    </xf>
    <xf borderId="4" fillId="3" fontId="1" numFmtId="0" xfId="0" applyAlignment="1" applyBorder="1" applyFill="1" applyFont="1">
      <alignment horizontal="center" vertical="center"/>
    </xf>
    <xf borderId="5" fillId="2" fontId="1" numFmtId="0" xfId="0" applyAlignment="1" applyBorder="1" applyFont="1">
      <alignment horizontal="left" readingOrder="0" vertical="center"/>
    </xf>
    <xf borderId="6" fillId="2" fontId="1" numFmtId="0" xfId="0" applyAlignment="1" applyBorder="1" applyFont="1">
      <alignment horizontal="center" readingOrder="0" vertical="center"/>
    </xf>
    <xf borderId="7" fillId="2" fontId="1" numFmtId="0" xfId="0" applyAlignment="1" applyBorder="1" applyFont="1">
      <alignment horizontal="center" vertical="center"/>
    </xf>
    <xf borderId="8" fillId="2" fontId="1" numFmtId="0" xfId="0" applyAlignment="1" applyBorder="1" applyFont="1">
      <alignment horizontal="center" readingOrder="0" vertical="center"/>
    </xf>
    <xf borderId="9" fillId="2" fontId="1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0" fillId="2" fontId="1" numFmtId="0" xfId="0" applyAlignment="1" applyFont="1">
      <alignment horizontal="center" vertical="center"/>
    </xf>
    <xf borderId="10" fillId="0" fontId="7" numFmtId="0" xfId="0" applyBorder="1" applyFont="1"/>
    <xf borderId="11" fillId="2" fontId="1" numFmtId="0" xfId="0" applyAlignment="1" applyBorder="1" applyFont="1">
      <alignment horizontal="left" readingOrder="0" vertical="center"/>
    </xf>
    <xf borderId="12" fillId="2" fontId="1" numFmtId="0" xfId="0" applyAlignment="1" applyBorder="1" applyFont="1">
      <alignment horizontal="center" readingOrder="0" vertical="center"/>
    </xf>
    <xf borderId="12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readingOrder="0" vertical="center"/>
    </xf>
    <xf borderId="11" fillId="2" fontId="1" numFmtId="0" xfId="0" applyAlignment="1" applyBorder="1" applyFont="1">
      <alignment horizontal="center" vertical="center"/>
    </xf>
    <xf borderId="14" fillId="0" fontId="7" numFmtId="0" xfId="0" applyBorder="1" applyFont="1"/>
    <xf borderId="15" fillId="2" fontId="1" numFmtId="0" xfId="0" applyAlignment="1" applyBorder="1" applyFont="1">
      <alignment horizontal="center" vertical="center"/>
    </xf>
    <xf borderId="16" fillId="4" fontId="1" numFmtId="0" xfId="0" applyAlignment="1" applyBorder="1" applyFill="1" applyFont="1">
      <alignment horizontal="center" vertical="center"/>
    </xf>
    <xf borderId="17" fillId="2" fontId="1" numFmtId="0" xfId="0" applyAlignment="1" applyBorder="1" applyFont="1">
      <alignment horizontal="left" readingOrder="0" vertical="center"/>
    </xf>
    <xf borderId="9" fillId="2" fontId="1" numFmtId="0" xfId="0" applyAlignment="1" applyBorder="1" applyFont="1">
      <alignment horizontal="left" readingOrder="0" vertical="center"/>
    </xf>
    <xf borderId="17" fillId="2" fontId="1" numFmtId="0" xfId="0" applyAlignment="1" applyBorder="1" applyFont="1">
      <alignment horizontal="center" readingOrder="0" vertical="center"/>
    </xf>
    <xf borderId="7" fillId="2" fontId="1" numFmtId="0" xfId="0" applyAlignment="1" applyBorder="1" applyFont="1">
      <alignment horizontal="center" readingOrder="0" vertical="center"/>
    </xf>
    <xf borderId="18" fillId="2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left" readingOrder="0" vertical="center"/>
    </xf>
    <xf borderId="16" fillId="5" fontId="1" numFmtId="0" xfId="0" applyAlignment="1" applyBorder="1" applyFill="1" applyFont="1">
      <alignment horizontal="center" vertical="center"/>
    </xf>
    <xf borderId="16" fillId="0" fontId="1" numFmtId="0" xfId="0" applyAlignment="1" applyBorder="1" applyFont="1">
      <alignment horizontal="center" vertical="center"/>
    </xf>
    <xf borderId="19" fillId="2" fontId="1" numFmtId="0" xfId="0" applyAlignment="1" applyBorder="1" applyFont="1">
      <alignment horizontal="left" readingOrder="0" vertical="center"/>
    </xf>
    <xf borderId="9" fillId="2" fontId="1" numFmtId="0" xfId="0" applyAlignment="1" applyBorder="1" applyFont="1">
      <alignment horizontal="left" vertical="center"/>
    </xf>
    <xf borderId="17" fillId="2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left" vertical="center"/>
    </xf>
    <xf borderId="19" fillId="2" fontId="1" numFmtId="0" xfId="0" applyAlignment="1" applyBorder="1" applyFont="1">
      <alignment horizontal="left" vertical="center"/>
    </xf>
    <xf borderId="17" fillId="2" fontId="1" numFmtId="0" xfId="0" applyAlignment="1" applyBorder="1" applyFont="1">
      <alignment horizontal="left" vertical="center"/>
    </xf>
    <xf borderId="12" fillId="2" fontId="1" numFmtId="0" xfId="0" applyAlignment="1" applyBorder="1" applyFont="1">
      <alignment horizontal="left" vertical="center"/>
    </xf>
    <xf borderId="20" fillId="0" fontId="7" numFmtId="0" xfId="0" applyBorder="1" applyFont="1"/>
    <xf borderId="3" fillId="0" fontId="4" numFmtId="0" xfId="0" applyAlignment="1" applyBorder="1" applyFont="1">
      <alignment vertical="center"/>
    </xf>
    <xf borderId="21" fillId="3" fontId="1" numFmtId="0" xfId="0" applyAlignment="1" applyBorder="1" applyFont="1">
      <alignment horizontal="center" vertical="center"/>
    </xf>
    <xf borderId="6" fillId="2" fontId="1" numFmtId="0" xfId="0" applyAlignment="1" applyBorder="1" applyFont="1">
      <alignment horizontal="center" vertical="center"/>
    </xf>
  </cellXfs>
  <cellStyles count="1">
    <cellStyle xfId="0" name="Normal" builtinId="0"/>
  </cellStyles>
  <dxfs count="4">
    <dxf>
      <font>
        <color rgb="FFFF0000"/>
      </font>
      <fill>
        <patternFill patternType="none"/>
      </fill>
      <border/>
    </dxf>
    <dxf>
      <font>
        <color rgb="FF008000"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>
        <color rgb="FFFF808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390525</xdr:colOff>
      <xdr:row>0</xdr:row>
      <xdr:rowOff>0</xdr:rowOff>
    </xdr:from>
    <xdr:ext cx="914400" cy="914400"/>
    <xdr:pic>
      <xdr:nvPicPr>
        <xdr:cNvPr id="0" name="image1.jp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285750</xdr:colOff>
      <xdr:row>0</xdr:row>
      <xdr:rowOff>0</xdr:rowOff>
    </xdr:from>
    <xdr:ext cx="914400" cy="914400"/>
    <xdr:pic>
      <xdr:nvPicPr>
        <xdr:cNvPr id="0" name="image1.jp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285750</xdr:colOff>
      <xdr:row>0</xdr:row>
      <xdr:rowOff>0</xdr:rowOff>
    </xdr:from>
    <xdr:ext cx="914400" cy="914400"/>
    <xdr:pic>
      <xdr:nvPicPr>
        <xdr:cNvPr id="0" name="image1.jp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3.71"/>
    <col customWidth="1" min="2" max="2" width="8.0"/>
    <col customWidth="1" min="3" max="3" width="22.86"/>
    <col customWidth="1" min="4" max="4" width="21.43"/>
    <col customWidth="1" min="5" max="5" width="8.14"/>
    <col customWidth="1" min="6" max="7" width="7.14"/>
    <col customWidth="1" min="8" max="8" width="12.43"/>
    <col customWidth="1" min="9" max="9" width="7.0"/>
    <col customWidth="1" hidden="1" min="10" max="10" width="5.0"/>
    <col customWidth="1" min="11" max="11" width="12.71"/>
    <col customWidth="1" min="12" max="23" width="9.14"/>
    <col customWidth="1" min="24" max="24" width="11.0"/>
    <col customWidth="1" min="25" max="27" width="8.0"/>
  </cols>
  <sheetData>
    <row r="1">
      <c r="A1" s="1"/>
      <c r="B1" s="2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  <c r="Y3" s="1"/>
      <c r="Z3" s="1"/>
      <c r="AA3" s="1"/>
    </row>
    <row r="4">
      <c r="A4" s="1"/>
      <c r="B4" s="4" t="s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7.75" customHeight="1">
      <c r="A6" s="1"/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8</v>
      </c>
      <c r="I6" s="9" t="s">
        <v>9</v>
      </c>
      <c r="J6" s="10"/>
      <c r="K6" s="11" t="s">
        <v>10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2"/>
      <c r="Y6" s="1"/>
      <c r="Z6" s="1"/>
      <c r="AA6" s="1"/>
    </row>
    <row r="7">
      <c r="A7" s="1"/>
      <c r="B7" s="13" t="s">
        <v>11</v>
      </c>
      <c r="C7" s="14" t="s">
        <v>12</v>
      </c>
      <c r="D7" s="14" t="s">
        <v>13</v>
      </c>
      <c r="E7" s="15">
        <v>389.0</v>
      </c>
      <c r="F7" s="15">
        <v>216.0</v>
      </c>
      <c r="G7" s="15">
        <v>3.0</v>
      </c>
      <c r="H7" s="16">
        <f t="shared" ref="H7:H14" si="1">SUM(E7:F7)</f>
        <v>605</v>
      </c>
      <c r="I7" s="17"/>
      <c r="J7" s="18">
        <f>SUM(H8,H7)</f>
        <v>1182</v>
      </c>
      <c r="K7" s="19">
        <f>SUM(H7:H8)</f>
        <v>1182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0"/>
      <c r="Y7" s="1"/>
      <c r="Z7" s="1"/>
      <c r="AA7" s="1"/>
    </row>
    <row r="8" ht="15.75" customHeight="1">
      <c r="A8" s="1"/>
      <c r="B8" s="21"/>
      <c r="C8" s="22" t="s">
        <v>14</v>
      </c>
      <c r="D8" s="22" t="s">
        <v>15</v>
      </c>
      <c r="E8" s="23">
        <v>374.0</v>
      </c>
      <c r="F8" s="23">
        <v>203.0</v>
      </c>
      <c r="G8" s="23">
        <v>10.0</v>
      </c>
      <c r="H8" s="24">
        <f t="shared" si="1"/>
        <v>577</v>
      </c>
      <c r="I8" s="25"/>
      <c r="J8" s="26">
        <f>SUM(H7,H8)</f>
        <v>1182</v>
      </c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8"/>
      <c r="Y8" s="1"/>
      <c r="Z8" s="1"/>
      <c r="AA8" s="1"/>
    </row>
    <row r="9">
      <c r="A9" s="1"/>
      <c r="B9" s="29" t="s">
        <v>16</v>
      </c>
      <c r="C9" s="30" t="s">
        <v>17</v>
      </c>
      <c r="D9" s="31" t="s">
        <v>18</v>
      </c>
      <c r="E9" s="32">
        <v>365.0</v>
      </c>
      <c r="F9" s="32">
        <v>188.0</v>
      </c>
      <c r="G9" s="33">
        <v>5.0</v>
      </c>
      <c r="H9" s="16">
        <f t="shared" si="1"/>
        <v>553</v>
      </c>
      <c r="I9" s="17" t="s">
        <v>19</v>
      </c>
      <c r="J9" s="18">
        <f>SUM(H10,H9)</f>
        <v>1142</v>
      </c>
      <c r="K9" s="19">
        <f>SUM(H9:H10)</f>
        <v>1142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4"/>
      <c r="Y9" s="1"/>
      <c r="Z9" s="1"/>
      <c r="AA9" s="1"/>
    </row>
    <row r="10" ht="15.75" customHeight="1">
      <c r="A10" s="1"/>
      <c r="B10" s="21"/>
      <c r="C10" s="35" t="s">
        <v>20</v>
      </c>
      <c r="D10" s="22" t="s">
        <v>18</v>
      </c>
      <c r="E10" s="23">
        <v>368.0</v>
      </c>
      <c r="F10" s="23">
        <v>221.0</v>
      </c>
      <c r="G10" s="23">
        <v>4.0</v>
      </c>
      <c r="H10" s="24">
        <f t="shared" si="1"/>
        <v>589</v>
      </c>
      <c r="I10" s="25" t="s">
        <v>19</v>
      </c>
      <c r="J10" s="26">
        <f>SUM(H9,H10)</f>
        <v>1142</v>
      </c>
      <c r="K10" s="2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4"/>
      <c r="Y10" s="1"/>
      <c r="Z10" s="1"/>
      <c r="AA10" s="1"/>
    </row>
    <row r="11">
      <c r="A11" s="1"/>
      <c r="B11" s="36" t="s">
        <v>21</v>
      </c>
      <c r="C11" s="31" t="s">
        <v>22</v>
      </c>
      <c r="D11" s="31" t="s">
        <v>23</v>
      </c>
      <c r="E11" s="32">
        <v>379.0</v>
      </c>
      <c r="F11" s="32">
        <v>210.0</v>
      </c>
      <c r="G11" s="33">
        <v>4.0</v>
      </c>
      <c r="H11" s="16">
        <f t="shared" si="1"/>
        <v>589</v>
      </c>
      <c r="I11" s="17"/>
      <c r="J11" s="18">
        <f>SUM(H12,H11)</f>
        <v>1141</v>
      </c>
      <c r="K11" s="19">
        <f>SUM(H11:H12)</f>
        <v>1141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4"/>
      <c r="Y11" s="1"/>
      <c r="Z11" s="1"/>
      <c r="AA11" s="1"/>
    </row>
    <row r="12" ht="15.75" customHeight="1">
      <c r="A12" s="1"/>
      <c r="B12" s="21"/>
      <c r="C12" s="22" t="s">
        <v>24</v>
      </c>
      <c r="D12" s="22" t="s">
        <v>25</v>
      </c>
      <c r="E12" s="23">
        <v>350.0</v>
      </c>
      <c r="F12" s="23">
        <v>202.0</v>
      </c>
      <c r="G12" s="23">
        <v>6.0</v>
      </c>
      <c r="H12" s="24">
        <f t="shared" si="1"/>
        <v>552</v>
      </c>
      <c r="I12" s="25"/>
      <c r="J12" s="26">
        <f>SUM(H11,H12)</f>
        <v>1141</v>
      </c>
      <c r="K12" s="2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4"/>
      <c r="Y12" s="1"/>
      <c r="Z12" s="1"/>
      <c r="AA12" s="1"/>
    </row>
    <row r="13" ht="13.5" customHeight="1">
      <c r="A13" s="1"/>
      <c r="B13" s="37">
        <v>4.0</v>
      </c>
      <c r="C13" s="30" t="s">
        <v>26</v>
      </c>
      <c r="D13" s="31" t="s">
        <v>27</v>
      </c>
      <c r="E13" s="32">
        <v>376.0</v>
      </c>
      <c r="F13" s="32">
        <v>172.0</v>
      </c>
      <c r="G13" s="33">
        <v>4.0</v>
      </c>
      <c r="H13" s="16">
        <f t="shared" si="1"/>
        <v>548</v>
      </c>
      <c r="I13" s="17" t="s">
        <v>19</v>
      </c>
      <c r="J13" s="18">
        <f>SUM(H14,H13)</f>
        <v>1141</v>
      </c>
      <c r="K13" s="19">
        <f>SUM(H13:H14)</f>
        <v>1141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4"/>
      <c r="Y13" s="1"/>
      <c r="Z13" s="1"/>
      <c r="AA13" s="1"/>
    </row>
    <row r="14" ht="15.75" customHeight="1">
      <c r="A14" s="1"/>
      <c r="B14" s="21"/>
      <c r="C14" s="22" t="s">
        <v>28</v>
      </c>
      <c r="D14" s="22" t="s">
        <v>27</v>
      </c>
      <c r="E14" s="23">
        <v>380.0</v>
      </c>
      <c r="F14" s="23">
        <v>213.0</v>
      </c>
      <c r="G14" s="23">
        <v>1.0</v>
      </c>
      <c r="H14" s="24">
        <f t="shared" si="1"/>
        <v>593</v>
      </c>
      <c r="I14" s="25" t="s">
        <v>19</v>
      </c>
      <c r="J14" s="26">
        <f>SUM(H13,H14)</f>
        <v>1141</v>
      </c>
      <c r="K14" s="2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4"/>
      <c r="Y14" s="1"/>
      <c r="Z14" s="1"/>
      <c r="AA14" s="1"/>
    </row>
    <row r="15">
      <c r="A15" s="1"/>
      <c r="B15" s="37">
        <v>5.0</v>
      </c>
      <c r="C15" s="38" t="s">
        <v>29</v>
      </c>
      <c r="D15" s="38" t="s">
        <v>30</v>
      </c>
      <c r="E15" s="33">
        <v>373.0</v>
      </c>
      <c r="F15" s="33">
        <v>164.0</v>
      </c>
      <c r="G15" s="33">
        <v>9.0</v>
      </c>
      <c r="H15" s="16">
        <f>SUM(E15+F15)</f>
        <v>537</v>
      </c>
      <c r="I15" s="17"/>
      <c r="J15" s="18">
        <f>SUM(H16,H15)</f>
        <v>1140</v>
      </c>
      <c r="K15" s="19">
        <f>SUM(H15:H16)</f>
        <v>1140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4"/>
      <c r="Y15" s="1"/>
      <c r="Z15" s="1"/>
      <c r="AA15" s="1"/>
    </row>
    <row r="16" ht="15.75" customHeight="1">
      <c r="A16" s="1"/>
      <c r="B16" s="21"/>
      <c r="C16" s="22" t="s">
        <v>31</v>
      </c>
      <c r="D16" s="22" t="s">
        <v>30</v>
      </c>
      <c r="E16" s="23">
        <v>385.0</v>
      </c>
      <c r="F16" s="23">
        <v>218.0</v>
      </c>
      <c r="G16" s="23">
        <v>2.0</v>
      </c>
      <c r="H16" s="24">
        <f t="shared" ref="H16:H106" si="2">SUM(E16:F16)</f>
        <v>603</v>
      </c>
      <c r="I16" s="25"/>
      <c r="J16" s="26">
        <f>SUM(H15,H16)</f>
        <v>1140</v>
      </c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4"/>
      <c r="Y16" s="1"/>
      <c r="Z16" s="1"/>
      <c r="AA16" s="1"/>
    </row>
    <row r="17">
      <c r="A17" s="1"/>
      <c r="B17" s="37">
        <v>6.0</v>
      </c>
      <c r="C17" s="31" t="s">
        <v>32</v>
      </c>
      <c r="D17" s="31" t="s">
        <v>33</v>
      </c>
      <c r="E17" s="32">
        <v>392.0</v>
      </c>
      <c r="F17" s="32">
        <v>230.0</v>
      </c>
      <c r="G17" s="33">
        <v>4.0</v>
      </c>
      <c r="H17" s="16">
        <f t="shared" si="2"/>
        <v>622</v>
      </c>
      <c r="I17" s="17"/>
      <c r="J17" s="18">
        <f>SUM(H18,H17)</f>
        <v>1137</v>
      </c>
      <c r="K17" s="19">
        <f>SUM(H17:H18)</f>
        <v>1137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34"/>
      <c r="Y17" s="1"/>
      <c r="Z17" s="1"/>
      <c r="AA17" s="1"/>
    </row>
    <row r="18" ht="15.75" customHeight="1">
      <c r="A18" s="1"/>
      <c r="B18" s="21"/>
      <c r="C18" s="22" t="s">
        <v>34</v>
      </c>
      <c r="D18" s="22" t="s">
        <v>33</v>
      </c>
      <c r="E18" s="23">
        <v>348.0</v>
      </c>
      <c r="F18" s="23">
        <v>167.0</v>
      </c>
      <c r="G18" s="23">
        <v>8.0</v>
      </c>
      <c r="H18" s="24">
        <f t="shared" si="2"/>
        <v>515</v>
      </c>
      <c r="I18" s="25"/>
      <c r="J18" s="26">
        <f>SUM(H17,H18)</f>
        <v>1137</v>
      </c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4"/>
      <c r="Y18" s="1"/>
      <c r="Z18" s="1"/>
      <c r="AA18" s="1"/>
    </row>
    <row r="19">
      <c r="A19" s="1"/>
      <c r="B19" s="37">
        <v>7.0</v>
      </c>
      <c r="C19" s="31" t="s">
        <v>35</v>
      </c>
      <c r="D19" s="31" t="s">
        <v>13</v>
      </c>
      <c r="E19" s="32">
        <v>380.0</v>
      </c>
      <c r="F19" s="32">
        <v>207.0</v>
      </c>
      <c r="G19" s="33">
        <v>1.0</v>
      </c>
      <c r="H19" s="16">
        <f t="shared" si="2"/>
        <v>587</v>
      </c>
      <c r="I19" s="17"/>
      <c r="J19" s="18">
        <f>SUM(H20,H19)</f>
        <v>1116</v>
      </c>
      <c r="K19" s="19">
        <f>SUM(H19:H20)</f>
        <v>1116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4"/>
      <c r="Y19" s="1"/>
      <c r="Z19" s="1"/>
      <c r="AA19" s="1"/>
    </row>
    <row r="20" ht="15.75" customHeight="1">
      <c r="A20" s="1"/>
      <c r="B20" s="21"/>
      <c r="C20" s="22" t="s">
        <v>36</v>
      </c>
      <c r="D20" s="22" t="s">
        <v>13</v>
      </c>
      <c r="E20" s="23">
        <v>352.0</v>
      </c>
      <c r="F20" s="23">
        <v>177.0</v>
      </c>
      <c r="G20" s="23">
        <v>2.0</v>
      </c>
      <c r="H20" s="24">
        <f t="shared" si="2"/>
        <v>529</v>
      </c>
      <c r="I20" s="25"/>
      <c r="J20" s="26">
        <f>SUM(H19,H20)</f>
        <v>1116</v>
      </c>
      <c r="K20" s="27"/>
      <c r="L20" s="1"/>
      <c r="M20" s="1"/>
      <c r="N20" s="1"/>
      <c r="O20" s="1"/>
      <c r="P20" s="1"/>
      <c r="Q20" s="1"/>
      <c r="R20" s="1"/>
      <c r="S20" s="34"/>
      <c r="T20" s="1"/>
      <c r="U20" s="1"/>
      <c r="V20" s="1"/>
    </row>
    <row r="21" ht="15.75" customHeight="1">
      <c r="A21" s="1"/>
      <c r="B21" s="37">
        <v>8.0</v>
      </c>
      <c r="C21" s="30" t="s">
        <v>37</v>
      </c>
      <c r="D21" s="31" t="s">
        <v>38</v>
      </c>
      <c r="E21" s="32">
        <v>374.0</v>
      </c>
      <c r="F21" s="32">
        <v>171.0</v>
      </c>
      <c r="G21" s="33">
        <v>4.0</v>
      </c>
      <c r="H21" s="16">
        <f t="shared" si="2"/>
        <v>545</v>
      </c>
      <c r="I21" s="17" t="s">
        <v>19</v>
      </c>
      <c r="J21" s="18">
        <f>SUM(H22,H21)</f>
        <v>1114</v>
      </c>
      <c r="K21" s="19">
        <f>SUM(H21:H22)</f>
        <v>1114</v>
      </c>
      <c r="L21" s="1"/>
      <c r="M21" s="1"/>
      <c r="N21" s="1"/>
      <c r="O21" s="1"/>
      <c r="P21" s="1"/>
      <c r="Q21" s="1"/>
      <c r="R21" s="1"/>
      <c r="S21" s="34"/>
      <c r="T21" s="1"/>
      <c r="U21" s="1"/>
      <c r="V21" s="1"/>
    </row>
    <row r="22" ht="15.75" customHeight="1">
      <c r="A22" s="1"/>
      <c r="B22" s="21"/>
      <c r="C22" s="35" t="s">
        <v>39</v>
      </c>
      <c r="D22" s="22" t="s">
        <v>38</v>
      </c>
      <c r="E22" s="23">
        <v>384.0</v>
      </c>
      <c r="F22" s="23">
        <v>185.0</v>
      </c>
      <c r="G22" s="23">
        <v>3.0</v>
      </c>
      <c r="H22" s="24">
        <f t="shared" si="2"/>
        <v>569</v>
      </c>
      <c r="I22" s="25" t="s">
        <v>19</v>
      </c>
      <c r="J22" s="26">
        <f>SUM(H21,H22)</f>
        <v>1114</v>
      </c>
      <c r="K22" s="2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4"/>
      <c r="Y22" s="1"/>
      <c r="Z22" s="1"/>
      <c r="AA22" s="1"/>
    </row>
    <row r="23" ht="15.75" customHeight="1">
      <c r="A23" s="1"/>
      <c r="B23" s="37">
        <v>9.0</v>
      </c>
      <c r="C23" s="38" t="s">
        <v>40</v>
      </c>
      <c r="D23" s="38" t="s">
        <v>41</v>
      </c>
      <c r="E23" s="33">
        <v>379.0</v>
      </c>
      <c r="F23" s="33">
        <v>162.0</v>
      </c>
      <c r="G23" s="33">
        <v>9.0</v>
      </c>
      <c r="H23" s="16">
        <f t="shared" si="2"/>
        <v>541</v>
      </c>
      <c r="I23" s="17" t="s">
        <v>19</v>
      </c>
      <c r="J23" s="18">
        <f>SUM(H24,H23)</f>
        <v>1109</v>
      </c>
      <c r="K23" s="19">
        <f>SUM(H23:H24)</f>
        <v>1109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4"/>
      <c r="Y23" s="1"/>
      <c r="Z23" s="1"/>
      <c r="AA23" s="1"/>
    </row>
    <row r="24" ht="15.75" customHeight="1">
      <c r="A24" s="1"/>
      <c r="B24" s="21"/>
      <c r="C24" s="22" t="s">
        <v>42</v>
      </c>
      <c r="D24" s="22" t="s">
        <v>41</v>
      </c>
      <c r="E24" s="23">
        <v>367.0</v>
      </c>
      <c r="F24" s="23">
        <v>201.0</v>
      </c>
      <c r="G24" s="23">
        <v>6.0</v>
      </c>
      <c r="H24" s="24">
        <f t="shared" si="2"/>
        <v>568</v>
      </c>
      <c r="I24" s="25" t="s">
        <v>19</v>
      </c>
      <c r="J24" s="26">
        <f>SUM(H23,H24)</f>
        <v>1109</v>
      </c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4"/>
      <c r="Y24" s="1"/>
      <c r="Z24" s="1"/>
      <c r="AA24" s="1"/>
    </row>
    <row r="25" ht="15.75" customHeight="1">
      <c r="A25" s="1"/>
      <c r="B25" s="37">
        <v>10.0</v>
      </c>
      <c r="C25" s="31" t="s">
        <v>43</v>
      </c>
      <c r="D25" s="31" t="s">
        <v>23</v>
      </c>
      <c r="E25" s="32">
        <v>369.0</v>
      </c>
      <c r="F25" s="32">
        <v>172.0</v>
      </c>
      <c r="G25" s="33">
        <v>6.0</v>
      </c>
      <c r="H25" s="16">
        <f t="shared" si="2"/>
        <v>541</v>
      </c>
      <c r="I25" s="17"/>
      <c r="J25" s="18">
        <f>SUM(H26,H25)</f>
        <v>1105</v>
      </c>
      <c r="K25" s="19">
        <f>SUM(H25:H26)</f>
        <v>1105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4"/>
      <c r="Y25" s="1"/>
      <c r="Z25" s="1"/>
      <c r="AA25" s="1"/>
    </row>
    <row r="26" ht="15.75" customHeight="1">
      <c r="A26" s="1"/>
      <c r="B26" s="21"/>
      <c r="C26" s="22" t="s">
        <v>44</v>
      </c>
      <c r="D26" s="22" t="s">
        <v>23</v>
      </c>
      <c r="E26" s="23">
        <v>375.0</v>
      </c>
      <c r="F26" s="23">
        <v>189.0</v>
      </c>
      <c r="G26" s="23">
        <v>5.0</v>
      </c>
      <c r="H26" s="24">
        <f t="shared" si="2"/>
        <v>564</v>
      </c>
      <c r="I26" s="25"/>
      <c r="J26" s="26">
        <f>SUM(H25,H26)</f>
        <v>1105</v>
      </c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4"/>
      <c r="Y26" s="1"/>
      <c r="Z26" s="1"/>
      <c r="AA26" s="1"/>
    </row>
    <row r="27" ht="15.75" customHeight="1">
      <c r="A27" s="1"/>
      <c r="B27" s="37">
        <v>11.0</v>
      </c>
      <c r="C27" s="31" t="s">
        <v>45</v>
      </c>
      <c r="D27" s="31" t="s">
        <v>41</v>
      </c>
      <c r="E27" s="32">
        <v>388.0</v>
      </c>
      <c r="F27" s="32">
        <v>172.0</v>
      </c>
      <c r="G27" s="33">
        <v>2.0</v>
      </c>
      <c r="H27" s="16">
        <f t="shared" si="2"/>
        <v>560</v>
      </c>
      <c r="I27" s="17"/>
      <c r="J27" s="18">
        <f>SUM(H28,H27)</f>
        <v>1105</v>
      </c>
      <c r="K27" s="19">
        <f>SUM(H27:H28)</f>
        <v>1105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4"/>
      <c r="Y27" s="1"/>
      <c r="Z27" s="1"/>
      <c r="AA27" s="1"/>
    </row>
    <row r="28" ht="15.75" customHeight="1">
      <c r="A28" s="1"/>
      <c r="B28" s="21"/>
      <c r="C28" s="22" t="s">
        <v>46</v>
      </c>
      <c r="D28" s="22" t="s">
        <v>41</v>
      </c>
      <c r="E28" s="23">
        <v>374.0</v>
      </c>
      <c r="F28" s="23">
        <v>171.0</v>
      </c>
      <c r="G28" s="23">
        <v>9.0</v>
      </c>
      <c r="H28" s="24">
        <f t="shared" si="2"/>
        <v>545</v>
      </c>
      <c r="I28" s="25"/>
      <c r="J28" s="26">
        <f>SUM(H27,H28)</f>
        <v>1105</v>
      </c>
      <c r="K28" s="2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4"/>
      <c r="Y28" s="1"/>
      <c r="Z28" s="1"/>
      <c r="AA28" s="1"/>
    </row>
    <row r="29" ht="15.75" customHeight="1">
      <c r="A29" s="1"/>
      <c r="B29" s="37">
        <v>12.0</v>
      </c>
      <c r="C29" s="38" t="s">
        <v>47</v>
      </c>
      <c r="D29" s="38" t="s">
        <v>48</v>
      </c>
      <c r="E29" s="33">
        <v>379.0</v>
      </c>
      <c r="F29" s="33">
        <v>159.0</v>
      </c>
      <c r="G29" s="33">
        <v>9.0</v>
      </c>
      <c r="H29" s="16">
        <f t="shared" si="2"/>
        <v>538</v>
      </c>
      <c r="I29" s="17" t="s">
        <v>19</v>
      </c>
      <c r="J29" s="18">
        <f>SUM(H30,H29)</f>
        <v>1101</v>
      </c>
      <c r="K29" s="19">
        <f>SUM(H29:H30)</f>
        <v>1101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4"/>
      <c r="Y29" s="1"/>
      <c r="Z29" s="1"/>
      <c r="AA29" s="1"/>
    </row>
    <row r="30" ht="15.75" customHeight="1">
      <c r="A30" s="1"/>
      <c r="B30" s="21"/>
      <c r="C30" s="22" t="s">
        <v>49</v>
      </c>
      <c r="D30" s="22" t="s">
        <v>48</v>
      </c>
      <c r="E30" s="23">
        <v>362.0</v>
      </c>
      <c r="F30" s="23">
        <v>201.0</v>
      </c>
      <c r="G30" s="23">
        <v>2.0</v>
      </c>
      <c r="H30" s="24">
        <f t="shared" si="2"/>
        <v>563</v>
      </c>
      <c r="I30" s="25" t="s">
        <v>19</v>
      </c>
      <c r="J30" s="26">
        <f>SUM(H29,H30)</f>
        <v>1101</v>
      </c>
      <c r="K30" s="2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4"/>
      <c r="Y30" s="1"/>
      <c r="Z30" s="1"/>
      <c r="AA30" s="1"/>
    </row>
    <row r="31" ht="15.75" customHeight="1">
      <c r="A31" s="1"/>
      <c r="B31" s="37">
        <v>13.0</v>
      </c>
      <c r="C31" s="30" t="s">
        <v>50</v>
      </c>
      <c r="D31" s="31" t="s">
        <v>30</v>
      </c>
      <c r="E31" s="32">
        <v>388.0</v>
      </c>
      <c r="F31" s="32">
        <v>193.0</v>
      </c>
      <c r="G31" s="33">
        <v>3.0</v>
      </c>
      <c r="H31" s="16">
        <f t="shared" si="2"/>
        <v>581</v>
      </c>
      <c r="I31" s="17"/>
      <c r="J31" s="18">
        <f>SUM(H32,H31)</f>
        <v>1100</v>
      </c>
      <c r="K31" s="19">
        <f>SUM(H31:H32)</f>
        <v>1100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4"/>
      <c r="Y31" s="1"/>
      <c r="Z31" s="1"/>
      <c r="AA31" s="1"/>
    </row>
    <row r="32" ht="15.75" customHeight="1">
      <c r="A32" s="1"/>
      <c r="B32" s="21"/>
      <c r="C32" s="35" t="s">
        <v>51</v>
      </c>
      <c r="D32" s="22" t="s">
        <v>30</v>
      </c>
      <c r="E32" s="23">
        <v>355.0</v>
      </c>
      <c r="F32" s="23">
        <v>164.0</v>
      </c>
      <c r="G32" s="23">
        <v>13.0</v>
      </c>
      <c r="H32" s="24">
        <f t="shared" si="2"/>
        <v>519</v>
      </c>
      <c r="I32" s="25"/>
      <c r="J32" s="26">
        <f>SUM(H31,H32)</f>
        <v>1100</v>
      </c>
      <c r="K32" s="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4"/>
      <c r="Y32" s="1"/>
      <c r="Z32" s="1"/>
      <c r="AA32" s="1"/>
    </row>
    <row r="33" ht="15.75" customHeight="1">
      <c r="A33" s="1"/>
      <c r="B33" s="37">
        <v>14.0</v>
      </c>
      <c r="C33" s="31" t="s">
        <v>52</v>
      </c>
      <c r="D33" s="31" t="s">
        <v>53</v>
      </c>
      <c r="E33" s="32">
        <v>366.0</v>
      </c>
      <c r="F33" s="32">
        <v>180.0</v>
      </c>
      <c r="G33" s="33">
        <v>6.0</v>
      </c>
      <c r="H33" s="16">
        <f t="shared" si="2"/>
        <v>546</v>
      </c>
      <c r="I33" s="17"/>
      <c r="J33" s="18">
        <f>SUM(H34,H33)</f>
        <v>1099</v>
      </c>
      <c r="K33" s="19">
        <f>SUM(H33:H34)</f>
        <v>1099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4"/>
      <c r="Y33" s="1"/>
      <c r="Z33" s="1"/>
      <c r="AA33" s="1"/>
    </row>
    <row r="34" ht="15.75" customHeight="1">
      <c r="A34" s="1"/>
      <c r="B34" s="21"/>
      <c r="C34" s="22" t="s">
        <v>54</v>
      </c>
      <c r="D34" s="22" t="s">
        <v>53</v>
      </c>
      <c r="E34" s="23">
        <v>376.0</v>
      </c>
      <c r="F34" s="23">
        <v>177.0</v>
      </c>
      <c r="G34" s="23">
        <v>5.0</v>
      </c>
      <c r="H34" s="24">
        <f t="shared" si="2"/>
        <v>553</v>
      </c>
      <c r="I34" s="25"/>
      <c r="J34" s="26">
        <f>SUM(H33,H34)</f>
        <v>1099</v>
      </c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4"/>
      <c r="Y34" s="1"/>
      <c r="Z34" s="1"/>
      <c r="AA34" s="1"/>
    </row>
    <row r="35" ht="15.75" customHeight="1">
      <c r="A35" s="1"/>
      <c r="B35" s="37">
        <v>15.0</v>
      </c>
      <c r="C35" s="31" t="s">
        <v>55</v>
      </c>
      <c r="D35" s="31" t="s">
        <v>23</v>
      </c>
      <c r="E35" s="32">
        <v>361.0</v>
      </c>
      <c r="F35" s="32">
        <v>202.0</v>
      </c>
      <c r="G35" s="33">
        <v>3.0</v>
      </c>
      <c r="H35" s="16">
        <f t="shared" si="2"/>
        <v>563</v>
      </c>
      <c r="I35" s="17"/>
      <c r="J35" s="18">
        <f>SUM(H36,H35)</f>
        <v>1093</v>
      </c>
      <c r="K35" s="19">
        <f>SUM(H35:H36)</f>
        <v>1093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4"/>
      <c r="Y35" s="1"/>
      <c r="Z35" s="1"/>
      <c r="AA35" s="1"/>
    </row>
    <row r="36" ht="15.75" customHeight="1">
      <c r="A36" s="1"/>
      <c r="B36" s="21"/>
      <c r="C36" s="22" t="s">
        <v>31</v>
      </c>
      <c r="D36" s="22" t="s">
        <v>30</v>
      </c>
      <c r="E36" s="23">
        <v>352.0</v>
      </c>
      <c r="F36" s="23">
        <v>178.0</v>
      </c>
      <c r="G36" s="23">
        <v>2.0</v>
      </c>
      <c r="H36" s="24">
        <f t="shared" si="2"/>
        <v>530</v>
      </c>
      <c r="I36" s="25"/>
      <c r="J36" s="26">
        <f>SUM(H35,H36)</f>
        <v>1093</v>
      </c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34"/>
      <c r="Y36" s="1"/>
      <c r="Z36" s="1"/>
      <c r="AA36" s="1"/>
    </row>
    <row r="37" ht="15.75" customHeight="1">
      <c r="A37" s="1"/>
      <c r="B37" s="37">
        <v>16.0</v>
      </c>
      <c r="C37" s="38" t="s">
        <v>56</v>
      </c>
      <c r="D37" s="38" t="s">
        <v>57</v>
      </c>
      <c r="E37" s="33">
        <v>382.0</v>
      </c>
      <c r="F37" s="33">
        <v>183.0</v>
      </c>
      <c r="G37" s="33">
        <v>4.0</v>
      </c>
      <c r="H37" s="16">
        <f t="shared" si="2"/>
        <v>565</v>
      </c>
      <c r="I37" s="17" t="s">
        <v>19</v>
      </c>
      <c r="J37" s="18">
        <f>SUM(H38,H37)</f>
        <v>1093</v>
      </c>
      <c r="K37" s="19">
        <f>SUM(H37:H38)</f>
        <v>1093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34"/>
      <c r="Y37" s="1"/>
      <c r="Z37" s="1"/>
      <c r="AA37" s="1"/>
    </row>
    <row r="38" ht="15.75" customHeight="1">
      <c r="A38" s="1"/>
      <c r="B38" s="21"/>
      <c r="C38" s="22" t="s">
        <v>58</v>
      </c>
      <c r="D38" s="22" t="s">
        <v>57</v>
      </c>
      <c r="E38" s="23">
        <v>371.0</v>
      </c>
      <c r="F38" s="23">
        <v>157.0</v>
      </c>
      <c r="G38" s="23">
        <v>10.0</v>
      </c>
      <c r="H38" s="24">
        <f t="shared" si="2"/>
        <v>528</v>
      </c>
      <c r="I38" s="25" t="s">
        <v>19</v>
      </c>
      <c r="J38" s="26">
        <f>SUM(H37,H38)</f>
        <v>1093</v>
      </c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34"/>
      <c r="Y38" s="1"/>
      <c r="Z38" s="1"/>
      <c r="AA38" s="1"/>
    </row>
    <row r="39" ht="15.75" customHeight="1">
      <c r="A39" s="1"/>
      <c r="B39" s="37">
        <v>17.0</v>
      </c>
      <c r="C39" s="30" t="s">
        <v>59</v>
      </c>
      <c r="D39" s="31" t="s">
        <v>38</v>
      </c>
      <c r="E39" s="32">
        <v>375.0</v>
      </c>
      <c r="F39" s="32">
        <v>178.0</v>
      </c>
      <c r="G39" s="33">
        <v>7.0</v>
      </c>
      <c r="H39" s="16">
        <f t="shared" si="2"/>
        <v>553</v>
      </c>
      <c r="I39" s="17" t="s">
        <v>19</v>
      </c>
      <c r="J39" s="18">
        <f>SUM(H40,H39)</f>
        <v>1085</v>
      </c>
      <c r="K39" s="19">
        <f>SUM(H39:H40)</f>
        <v>1085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4"/>
      <c r="Y39" s="1"/>
      <c r="Z39" s="1"/>
      <c r="AA39" s="1"/>
    </row>
    <row r="40" ht="15.75" customHeight="1">
      <c r="A40" s="1"/>
      <c r="B40" s="21"/>
      <c r="C40" s="35" t="s">
        <v>60</v>
      </c>
      <c r="D40" s="22" t="s">
        <v>13</v>
      </c>
      <c r="E40" s="23">
        <v>365.0</v>
      </c>
      <c r="F40" s="23">
        <v>167.0</v>
      </c>
      <c r="G40" s="23">
        <v>6.0</v>
      </c>
      <c r="H40" s="24">
        <f t="shared" si="2"/>
        <v>532</v>
      </c>
      <c r="I40" s="25" t="s">
        <v>19</v>
      </c>
      <c r="J40" s="26">
        <f>SUM(H39,H40)</f>
        <v>1085</v>
      </c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4"/>
      <c r="Y40" s="1"/>
      <c r="Z40" s="1"/>
      <c r="AA40" s="1"/>
    </row>
    <row r="41" ht="15.75" customHeight="1">
      <c r="A41" s="1"/>
      <c r="B41" s="37">
        <v>18.0</v>
      </c>
      <c r="C41" s="31" t="s">
        <v>22</v>
      </c>
      <c r="D41" s="31" t="s">
        <v>23</v>
      </c>
      <c r="E41" s="32">
        <v>362.0</v>
      </c>
      <c r="F41" s="32">
        <v>178.0</v>
      </c>
      <c r="G41" s="33">
        <v>7.0</v>
      </c>
      <c r="H41" s="16">
        <f t="shared" si="2"/>
        <v>540</v>
      </c>
      <c r="I41" s="17" t="s">
        <v>19</v>
      </c>
      <c r="J41" s="18">
        <f>SUM(H42,H41)</f>
        <v>1081</v>
      </c>
      <c r="K41" s="19">
        <f>SUM(H41:H42)</f>
        <v>1081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4"/>
      <c r="Y41" s="1"/>
      <c r="Z41" s="1"/>
      <c r="AA41" s="1"/>
    </row>
    <row r="42" ht="15.75" customHeight="1">
      <c r="A42" s="1"/>
      <c r="B42" s="21"/>
      <c r="C42" s="22" t="s">
        <v>61</v>
      </c>
      <c r="D42" s="22" t="s">
        <v>23</v>
      </c>
      <c r="E42" s="23">
        <v>360.0</v>
      </c>
      <c r="F42" s="23">
        <v>181.0</v>
      </c>
      <c r="G42" s="23">
        <v>6.0</v>
      </c>
      <c r="H42" s="24">
        <f t="shared" si="2"/>
        <v>541</v>
      </c>
      <c r="I42" s="25" t="s">
        <v>19</v>
      </c>
      <c r="J42" s="26">
        <f>SUM(H41,H42)</f>
        <v>1081</v>
      </c>
      <c r="K42" s="2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4"/>
      <c r="Y42" s="1"/>
      <c r="Z42" s="1"/>
      <c r="AA42" s="1"/>
    </row>
    <row r="43" ht="15.75" customHeight="1">
      <c r="A43" s="1"/>
      <c r="B43" s="37">
        <v>19.0</v>
      </c>
      <c r="C43" s="31" t="s">
        <v>62</v>
      </c>
      <c r="D43" s="31" t="s">
        <v>63</v>
      </c>
      <c r="E43" s="32">
        <v>375.0</v>
      </c>
      <c r="F43" s="32">
        <v>207.0</v>
      </c>
      <c r="G43" s="33">
        <v>8.0</v>
      </c>
      <c r="H43" s="16">
        <f t="shared" si="2"/>
        <v>582</v>
      </c>
      <c r="I43" s="17"/>
      <c r="J43" s="18">
        <f>SUM(H44,H43)</f>
        <v>1073</v>
      </c>
      <c r="K43" s="19">
        <f>SUM(H43:H44)</f>
        <v>1073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4"/>
      <c r="Y43" s="1"/>
      <c r="Z43" s="1"/>
      <c r="AA43" s="1"/>
    </row>
    <row r="44" ht="15.75" customHeight="1">
      <c r="A44" s="1"/>
      <c r="B44" s="21"/>
      <c r="C44" s="22" t="s">
        <v>64</v>
      </c>
      <c r="D44" s="22" t="s">
        <v>63</v>
      </c>
      <c r="E44" s="23">
        <v>350.0</v>
      </c>
      <c r="F44" s="23">
        <v>141.0</v>
      </c>
      <c r="G44" s="23">
        <v>9.0</v>
      </c>
      <c r="H44" s="24">
        <f t="shared" si="2"/>
        <v>491</v>
      </c>
      <c r="I44" s="25"/>
      <c r="J44" s="26">
        <f>SUM(H43,H44)</f>
        <v>1073</v>
      </c>
      <c r="K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4"/>
      <c r="Y44" s="1"/>
      <c r="Z44" s="1"/>
      <c r="AA44" s="1"/>
    </row>
    <row r="45" ht="15.75" customHeight="1">
      <c r="A45" s="1"/>
      <c r="B45" s="37">
        <v>20.0</v>
      </c>
      <c r="C45" s="38" t="s">
        <v>65</v>
      </c>
      <c r="D45" s="38" t="s">
        <v>23</v>
      </c>
      <c r="E45" s="33">
        <v>357.0</v>
      </c>
      <c r="F45" s="33">
        <v>148.0</v>
      </c>
      <c r="G45" s="33">
        <v>16.0</v>
      </c>
      <c r="H45" s="16">
        <f t="shared" si="2"/>
        <v>505</v>
      </c>
      <c r="I45" s="17"/>
      <c r="J45" s="18">
        <f>SUM(H46,H45)</f>
        <v>1056</v>
      </c>
      <c r="K45" s="19">
        <f>SUM(H45:H46)</f>
        <v>1056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4"/>
      <c r="Y45" s="1"/>
      <c r="Z45" s="1"/>
      <c r="AA45" s="1"/>
    </row>
    <row r="46" ht="15.75" customHeight="1">
      <c r="A46" s="1"/>
      <c r="B46" s="21"/>
      <c r="C46" s="22" t="s">
        <v>66</v>
      </c>
      <c r="D46" s="22" t="s">
        <v>23</v>
      </c>
      <c r="E46" s="23">
        <v>366.0</v>
      </c>
      <c r="F46" s="23">
        <v>185.0</v>
      </c>
      <c r="G46" s="23">
        <v>7.0</v>
      </c>
      <c r="H46" s="24">
        <f t="shared" si="2"/>
        <v>551</v>
      </c>
      <c r="I46" s="25"/>
      <c r="J46" s="26">
        <f>SUM(H45,H46)</f>
        <v>1056</v>
      </c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4"/>
      <c r="Y46" s="1"/>
      <c r="Z46" s="1"/>
      <c r="AA46" s="1"/>
    </row>
    <row r="47" ht="15.75" customHeight="1">
      <c r="A47" s="1"/>
      <c r="B47" s="37">
        <v>21.0</v>
      </c>
      <c r="C47" s="30" t="s">
        <v>67</v>
      </c>
      <c r="D47" s="31" t="s">
        <v>48</v>
      </c>
      <c r="E47" s="32">
        <v>344.0</v>
      </c>
      <c r="F47" s="32">
        <v>157.0</v>
      </c>
      <c r="G47" s="32">
        <v>14.0</v>
      </c>
      <c r="H47" s="16">
        <f t="shared" si="2"/>
        <v>501</v>
      </c>
      <c r="I47" s="17" t="s">
        <v>19</v>
      </c>
      <c r="J47" s="18">
        <f>SUM(H48,H47)</f>
        <v>1052</v>
      </c>
      <c r="K47" s="19">
        <f>SUM(H47:H48)</f>
        <v>1052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34"/>
      <c r="Y47" s="1"/>
      <c r="Z47" s="1"/>
      <c r="AA47" s="1"/>
    </row>
    <row r="48" ht="15.75" customHeight="1">
      <c r="A48" s="1"/>
      <c r="B48" s="21"/>
      <c r="C48" s="35" t="s">
        <v>68</v>
      </c>
      <c r="D48" s="22" t="s">
        <v>48</v>
      </c>
      <c r="E48" s="23">
        <v>366.0</v>
      </c>
      <c r="F48" s="23">
        <v>185.0</v>
      </c>
      <c r="G48" s="23">
        <v>9.0</v>
      </c>
      <c r="H48" s="24">
        <f t="shared" si="2"/>
        <v>551</v>
      </c>
      <c r="I48" s="25" t="s">
        <v>19</v>
      </c>
      <c r="J48" s="26">
        <f>SUM(H47,H48)</f>
        <v>1052</v>
      </c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4"/>
      <c r="Y48" s="1"/>
      <c r="Z48" s="1"/>
      <c r="AA48" s="1"/>
    </row>
    <row r="49" ht="15.75" customHeight="1">
      <c r="A49" s="1"/>
      <c r="B49" s="37">
        <v>22.0</v>
      </c>
      <c r="C49" s="31" t="s">
        <v>69</v>
      </c>
      <c r="D49" s="31" t="s">
        <v>57</v>
      </c>
      <c r="E49" s="32">
        <v>353.0</v>
      </c>
      <c r="F49" s="32">
        <v>166.0</v>
      </c>
      <c r="G49" s="32">
        <v>11.0</v>
      </c>
      <c r="H49" s="16">
        <f t="shared" si="2"/>
        <v>519</v>
      </c>
      <c r="I49" s="17" t="s">
        <v>19</v>
      </c>
      <c r="J49" s="18">
        <f>SUM(H50,H49)</f>
        <v>1052</v>
      </c>
      <c r="K49" s="19">
        <f>SUM(H49:H50)</f>
        <v>1052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34"/>
      <c r="Y49" s="1"/>
      <c r="Z49" s="1"/>
      <c r="AA49" s="1"/>
    </row>
    <row r="50" ht="15.75" customHeight="1">
      <c r="A50" s="1"/>
      <c r="B50" s="21"/>
      <c r="C50" s="22" t="s">
        <v>70</v>
      </c>
      <c r="D50" s="22" t="s">
        <v>57</v>
      </c>
      <c r="E50" s="23">
        <v>367.0</v>
      </c>
      <c r="F50" s="23">
        <v>166.0</v>
      </c>
      <c r="G50" s="23">
        <v>7.0</v>
      </c>
      <c r="H50" s="24">
        <f t="shared" si="2"/>
        <v>533</v>
      </c>
      <c r="I50" s="25" t="s">
        <v>19</v>
      </c>
      <c r="J50" s="26">
        <f>SUM(H49,H50)</f>
        <v>1052</v>
      </c>
      <c r="K50" s="2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4"/>
      <c r="Y50" s="1"/>
      <c r="Z50" s="1"/>
      <c r="AA50" s="1"/>
    </row>
    <row r="51" ht="15.75" customHeight="1">
      <c r="A51" s="1"/>
      <c r="B51" s="37">
        <v>23.0</v>
      </c>
      <c r="C51" s="31" t="s">
        <v>71</v>
      </c>
      <c r="D51" s="31" t="s">
        <v>72</v>
      </c>
      <c r="E51" s="32">
        <v>378.0</v>
      </c>
      <c r="F51" s="32">
        <v>149.0</v>
      </c>
      <c r="G51" s="32">
        <v>7.0</v>
      </c>
      <c r="H51" s="16">
        <f t="shared" si="2"/>
        <v>527</v>
      </c>
      <c r="I51" s="17"/>
      <c r="J51" s="18">
        <f>SUM(H52,H51)</f>
        <v>1052</v>
      </c>
      <c r="K51" s="19">
        <f>SUM(H51:H52)</f>
        <v>1052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4"/>
      <c r="Y51" s="1"/>
      <c r="Z51" s="1"/>
      <c r="AA51" s="1"/>
    </row>
    <row r="52" ht="15.75" customHeight="1">
      <c r="A52" s="1"/>
      <c r="B52" s="21"/>
      <c r="C52" s="22" t="s">
        <v>73</v>
      </c>
      <c r="D52" s="22" t="s">
        <v>41</v>
      </c>
      <c r="E52" s="23">
        <v>354.0</v>
      </c>
      <c r="F52" s="23">
        <v>171.0</v>
      </c>
      <c r="G52" s="23">
        <v>9.0</v>
      </c>
      <c r="H52" s="24">
        <f t="shared" si="2"/>
        <v>525</v>
      </c>
      <c r="I52" s="25"/>
      <c r="J52" s="26">
        <f>SUM(H51,H52)</f>
        <v>1052</v>
      </c>
      <c r="K52" s="2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4"/>
      <c r="Y52" s="1"/>
      <c r="Z52" s="1"/>
      <c r="AA52" s="1"/>
    </row>
    <row r="53" ht="15.75" customHeight="1">
      <c r="A53" s="1"/>
      <c r="B53" s="37">
        <v>24.0</v>
      </c>
      <c r="C53" s="38" t="s">
        <v>74</v>
      </c>
      <c r="D53" s="38" t="s">
        <v>75</v>
      </c>
      <c r="E53" s="33">
        <v>386.0</v>
      </c>
      <c r="F53" s="33">
        <v>169.0</v>
      </c>
      <c r="G53" s="33">
        <v>11.0</v>
      </c>
      <c r="H53" s="16">
        <f t="shared" si="2"/>
        <v>555</v>
      </c>
      <c r="I53" s="17"/>
      <c r="J53" s="18">
        <f>SUM(H54,H53)</f>
        <v>1047</v>
      </c>
      <c r="K53" s="19">
        <f>SUM(H53:H54)</f>
        <v>1047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4"/>
      <c r="Y53" s="1"/>
      <c r="Z53" s="1"/>
      <c r="AA53" s="1"/>
    </row>
    <row r="54" ht="15.75" customHeight="1">
      <c r="A54" s="1"/>
      <c r="B54" s="21"/>
      <c r="C54" s="22" t="s">
        <v>76</v>
      </c>
      <c r="D54" s="22" t="s">
        <v>75</v>
      </c>
      <c r="E54" s="23">
        <v>351.0</v>
      </c>
      <c r="F54" s="23">
        <v>141.0</v>
      </c>
      <c r="G54" s="23">
        <v>12.0</v>
      </c>
      <c r="H54" s="24">
        <f t="shared" si="2"/>
        <v>492</v>
      </c>
      <c r="I54" s="25"/>
      <c r="J54" s="26">
        <f>SUM(H53,H54)</f>
        <v>1047</v>
      </c>
      <c r="K54" s="2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4"/>
      <c r="Y54" s="1"/>
      <c r="Z54" s="1"/>
      <c r="AA54" s="1"/>
    </row>
    <row r="55" ht="15.75" customHeight="1">
      <c r="A55" s="1"/>
      <c r="B55" s="37">
        <v>25.0</v>
      </c>
      <c r="C55" s="30" t="s">
        <v>77</v>
      </c>
      <c r="D55" s="31" t="s">
        <v>23</v>
      </c>
      <c r="E55" s="32">
        <v>341.0</v>
      </c>
      <c r="F55" s="32">
        <v>175.0</v>
      </c>
      <c r="G55" s="32">
        <v>7.0</v>
      </c>
      <c r="H55" s="16">
        <f t="shared" si="2"/>
        <v>516</v>
      </c>
      <c r="I55" s="17"/>
      <c r="J55" s="18">
        <f>SUM(H56,H55)</f>
        <v>1042</v>
      </c>
      <c r="K55" s="19">
        <f>SUM(H55:H56)</f>
        <v>1042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4"/>
      <c r="Y55" s="1"/>
      <c r="Z55" s="1"/>
      <c r="AA55" s="1"/>
    </row>
    <row r="56" ht="15.75" customHeight="1">
      <c r="A56" s="1"/>
      <c r="B56" s="21"/>
      <c r="C56" s="35" t="s">
        <v>78</v>
      </c>
      <c r="D56" s="22" t="s">
        <v>23</v>
      </c>
      <c r="E56" s="23">
        <v>354.0</v>
      </c>
      <c r="F56" s="23">
        <v>172.0</v>
      </c>
      <c r="G56" s="23">
        <v>5.0</v>
      </c>
      <c r="H56" s="24">
        <f t="shared" si="2"/>
        <v>526</v>
      </c>
      <c r="I56" s="25"/>
      <c r="J56" s="26">
        <f>SUM(H55,H56)</f>
        <v>1042</v>
      </c>
      <c r="K56" s="2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4"/>
      <c r="Y56" s="1"/>
      <c r="Z56" s="1"/>
      <c r="AA56" s="1"/>
    </row>
    <row r="57" ht="15.75" customHeight="1">
      <c r="A57" s="1"/>
      <c r="B57" s="37">
        <v>26.0</v>
      </c>
      <c r="C57" s="31" t="s">
        <v>79</v>
      </c>
      <c r="D57" s="31" t="s">
        <v>41</v>
      </c>
      <c r="E57" s="32">
        <v>370.0</v>
      </c>
      <c r="F57" s="32">
        <v>146.0</v>
      </c>
      <c r="G57" s="32">
        <v>13.0</v>
      </c>
      <c r="H57" s="16">
        <f t="shared" si="2"/>
        <v>516</v>
      </c>
      <c r="I57" s="17" t="s">
        <v>19</v>
      </c>
      <c r="J57" s="18">
        <f>SUM(H58,H57)</f>
        <v>1041</v>
      </c>
      <c r="K57" s="19">
        <f>SUM(H57:H58)</f>
        <v>1041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4"/>
      <c r="Y57" s="1"/>
      <c r="Z57" s="1"/>
      <c r="AA57" s="1"/>
    </row>
    <row r="58" ht="15.75" customHeight="1">
      <c r="A58" s="1"/>
      <c r="B58" s="21"/>
      <c r="C58" s="22" t="s">
        <v>80</v>
      </c>
      <c r="D58" s="22" t="s">
        <v>41</v>
      </c>
      <c r="E58" s="23">
        <v>351.0</v>
      </c>
      <c r="F58" s="23">
        <v>174.0</v>
      </c>
      <c r="G58" s="23">
        <v>11.0</v>
      </c>
      <c r="H58" s="24">
        <f t="shared" si="2"/>
        <v>525</v>
      </c>
      <c r="I58" s="25" t="s">
        <v>19</v>
      </c>
      <c r="J58" s="26">
        <f>SUM(H57,H58)</f>
        <v>1041</v>
      </c>
      <c r="K58" s="2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4"/>
      <c r="Y58" s="1"/>
      <c r="Z58" s="1"/>
      <c r="AA58" s="1"/>
    </row>
    <row r="59" ht="15.75" customHeight="1">
      <c r="A59" s="1"/>
      <c r="B59" s="37">
        <v>27.0</v>
      </c>
      <c r="C59" s="31" t="s">
        <v>81</v>
      </c>
      <c r="D59" s="31" t="s">
        <v>57</v>
      </c>
      <c r="E59" s="32">
        <v>360.0</v>
      </c>
      <c r="F59" s="32">
        <v>172.0</v>
      </c>
      <c r="G59" s="32">
        <v>10.0</v>
      </c>
      <c r="H59" s="16">
        <f t="shared" si="2"/>
        <v>532</v>
      </c>
      <c r="I59" s="17" t="s">
        <v>19</v>
      </c>
      <c r="J59" s="18">
        <f>SUM(H60,H59)</f>
        <v>1039</v>
      </c>
      <c r="K59" s="19">
        <f>SUM(H59:H60)</f>
        <v>1039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4"/>
      <c r="Y59" s="1"/>
      <c r="Z59" s="1"/>
      <c r="AA59" s="1"/>
    </row>
    <row r="60" ht="15.75" customHeight="1">
      <c r="A60" s="1"/>
      <c r="B60" s="21"/>
      <c r="C60" s="22" t="s">
        <v>82</v>
      </c>
      <c r="D60" s="22" t="s">
        <v>57</v>
      </c>
      <c r="E60" s="23">
        <v>343.0</v>
      </c>
      <c r="F60" s="23">
        <v>164.0</v>
      </c>
      <c r="G60" s="23">
        <v>3.0</v>
      </c>
      <c r="H60" s="24">
        <f t="shared" si="2"/>
        <v>507</v>
      </c>
      <c r="I60" s="25" t="s">
        <v>19</v>
      </c>
      <c r="J60" s="26">
        <f>SUM(H59,H60)</f>
        <v>1039</v>
      </c>
      <c r="K60" s="2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4"/>
      <c r="Y60" s="1"/>
      <c r="Z60" s="1"/>
      <c r="AA60" s="1"/>
    </row>
    <row r="61" ht="15.75" customHeight="1">
      <c r="A61" s="1"/>
      <c r="B61" s="37">
        <v>28.0</v>
      </c>
      <c r="C61" s="38" t="s">
        <v>83</v>
      </c>
      <c r="D61" s="38" t="s">
        <v>75</v>
      </c>
      <c r="E61" s="33">
        <v>365.0</v>
      </c>
      <c r="F61" s="33">
        <v>159.0</v>
      </c>
      <c r="G61" s="33">
        <v>10.0</v>
      </c>
      <c r="H61" s="16">
        <f t="shared" si="2"/>
        <v>524</v>
      </c>
      <c r="I61" s="17"/>
      <c r="J61" s="18">
        <f>SUM(H62,H61)</f>
        <v>1018</v>
      </c>
      <c r="K61" s="19">
        <f>SUM(H61:H62)</f>
        <v>1018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4"/>
      <c r="Y61" s="1"/>
      <c r="Z61" s="1"/>
      <c r="AA61" s="1"/>
    </row>
    <row r="62" ht="15.75" customHeight="1">
      <c r="A62" s="1"/>
      <c r="B62" s="21"/>
      <c r="C62" s="22" t="s">
        <v>84</v>
      </c>
      <c r="D62" s="22" t="s">
        <v>75</v>
      </c>
      <c r="E62" s="23">
        <v>353.0</v>
      </c>
      <c r="F62" s="23">
        <v>141.0</v>
      </c>
      <c r="G62" s="23">
        <v>14.0</v>
      </c>
      <c r="H62" s="24">
        <f t="shared" si="2"/>
        <v>494</v>
      </c>
      <c r="I62" s="25"/>
      <c r="J62" s="26">
        <f>SUM(H61,H62)</f>
        <v>1018</v>
      </c>
      <c r="K62" s="2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4"/>
      <c r="Y62" s="1"/>
      <c r="Z62" s="1"/>
      <c r="AA62" s="1"/>
    </row>
    <row r="63" ht="15.75" customHeight="1">
      <c r="A63" s="1"/>
      <c r="B63" s="37">
        <v>29.0</v>
      </c>
      <c r="C63" s="30" t="s">
        <v>85</v>
      </c>
      <c r="D63" s="31" t="s">
        <v>30</v>
      </c>
      <c r="E63" s="32">
        <v>329.0</v>
      </c>
      <c r="F63" s="32">
        <v>173.0</v>
      </c>
      <c r="G63" s="32">
        <v>15.0</v>
      </c>
      <c r="H63" s="16">
        <f t="shared" si="2"/>
        <v>502</v>
      </c>
      <c r="I63" s="17"/>
      <c r="J63" s="18">
        <f>SUM(H64,H63)</f>
        <v>1016</v>
      </c>
      <c r="K63" s="19">
        <f>SUM(H63:H64)</f>
        <v>1016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4"/>
      <c r="Y63" s="1"/>
      <c r="Z63" s="1"/>
      <c r="AA63" s="1"/>
    </row>
    <row r="64" ht="15.75" customHeight="1">
      <c r="A64" s="1"/>
      <c r="B64" s="21"/>
      <c r="C64" s="35" t="s">
        <v>86</v>
      </c>
      <c r="D64" s="22" t="s">
        <v>30</v>
      </c>
      <c r="E64" s="23">
        <v>365.0</v>
      </c>
      <c r="F64" s="23">
        <v>149.0</v>
      </c>
      <c r="G64" s="23">
        <v>11.0</v>
      </c>
      <c r="H64" s="24">
        <f t="shared" si="2"/>
        <v>514</v>
      </c>
      <c r="I64" s="25"/>
      <c r="J64" s="26">
        <f>SUM(H63,H64)</f>
        <v>1016</v>
      </c>
      <c r="K64" s="2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4"/>
      <c r="Y64" s="1"/>
      <c r="Z64" s="1"/>
      <c r="AA64" s="1"/>
    </row>
    <row r="65" ht="15.75" customHeight="1">
      <c r="A65" s="1"/>
      <c r="B65" s="37">
        <v>30.0</v>
      </c>
      <c r="C65" s="31" t="s">
        <v>87</v>
      </c>
      <c r="D65" s="31" t="s">
        <v>88</v>
      </c>
      <c r="E65" s="32">
        <v>339.0</v>
      </c>
      <c r="F65" s="32">
        <v>144.0</v>
      </c>
      <c r="G65" s="32">
        <v>11.0</v>
      </c>
      <c r="H65" s="16">
        <f t="shared" si="2"/>
        <v>483</v>
      </c>
      <c r="I65" s="17" t="s">
        <v>19</v>
      </c>
      <c r="J65" s="18">
        <f>SUM(H66,H65)</f>
        <v>1012</v>
      </c>
      <c r="K65" s="19">
        <f>SUM(H65:H66)</f>
        <v>1012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4"/>
      <c r="Y65" s="1"/>
      <c r="Z65" s="1"/>
      <c r="AA65" s="1"/>
    </row>
    <row r="66" ht="15.75" customHeight="1">
      <c r="A66" s="1"/>
      <c r="B66" s="21"/>
      <c r="C66" s="22" t="s">
        <v>89</v>
      </c>
      <c r="D66" s="22" t="s">
        <v>88</v>
      </c>
      <c r="E66" s="23">
        <v>355.0</v>
      </c>
      <c r="F66" s="23">
        <v>174.0</v>
      </c>
      <c r="G66" s="23">
        <v>6.0</v>
      </c>
      <c r="H66" s="24">
        <f t="shared" si="2"/>
        <v>529</v>
      </c>
      <c r="I66" s="25" t="s">
        <v>19</v>
      </c>
      <c r="J66" s="26">
        <f>SUM(H65,H66)</f>
        <v>1012</v>
      </c>
      <c r="K66" s="2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4"/>
      <c r="Y66" s="1"/>
      <c r="Z66" s="1"/>
      <c r="AA66" s="1"/>
    </row>
    <row r="67" ht="15.75" customHeight="1">
      <c r="A67" s="1"/>
      <c r="B67" s="37">
        <v>31.0</v>
      </c>
      <c r="C67" s="31" t="s">
        <v>90</v>
      </c>
      <c r="D67" s="31" t="s">
        <v>18</v>
      </c>
      <c r="E67" s="32">
        <v>340.0</v>
      </c>
      <c r="F67" s="32">
        <v>161.0</v>
      </c>
      <c r="G67" s="32">
        <v>6.0</v>
      </c>
      <c r="H67" s="16">
        <f t="shared" si="2"/>
        <v>501</v>
      </c>
      <c r="I67" s="17"/>
      <c r="J67" s="18">
        <f>SUM(H68,H67)</f>
        <v>1009</v>
      </c>
      <c r="K67" s="19">
        <f>SUM(H67:H68)</f>
        <v>1009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4"/>
      <c r="Y67" s="1"/>
      <c r="Z67" s="1"/>
      <c r="AA67" s="1"/>
    </row>
    <row r="68" ht="15.75" customHeight="1">
      <c r="A68" s="1"/>
      <c r="B68" s="21"/>
      <c r="C68" s="22" t="s">
        <v>91</v>
      </c>
      <c r="D68" s="22" t="s">
        <v>18</v>
      </c>
      <c r="E68" s="23">
        <v>371.0</v>
      </c>
      <c r="F68" s="23">
        <v>137.0</v>
      </c>
      <c r="G68" s="23">
        <v>10.0</v>
      </c>
      <c r="H68" s="24">
        <f t="shared" si="2"/>
        <v>508</v>
      </c>
      <c r="I68" s="25"/>
      <c r="J68" s="26">
        <f>SUM(H67,H68)</f>
        <v>1009</v>
      </c>
      <c r="K68" s="2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4"/>
      <c r="Y68" s="1"/>
      <c r="Z68" s="1"/>
      <c r="AA68" s="1"/>
    </row>
    <row r="69" ht="15.75" customHeight="1">
      <c r="A69" s="1"/>
      <c r="B69" s="37">
        <v>32.0</v>
      </c>
      <c r="C69" s="38" t="s">
        <v>92</v>
      </c>
      <c r="D69" s="38" t="s">
        <v>57</v>
      </c>
      <c r="E69" s="33">
        <v>315.0</v>
      </c>
      <c r="F69" s="33">
        <v>128.0</v>
      </c>
      <c r="G69" s="33">
        <v>15.0</v>
      </c>
      <c r="H69" s="16">
        <f t="shared" si="2"/>
        <v>443</v>
      </c>
      <c r="I69" s="17" t="s">
        <v>19</v>
      </c>
      <c r="J69" s="18">
        <f>SUM(H70,H69)</f>
        <v>996</v>
      </c>
      <c r="K69" s="19">
        <f>SUM(H69:H70)</f>
        <v>996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4"/>
      <c r="Y69" s="1"/>
      <c r="Z69" s="1"/>
      <c r="AA69" s="1"/>
    </row>
    <row r="70" ht="15.75" customHeight="1">
      <c r="A70" s="1"/>
      <c r="B70" s="21"/>
      <c r="C70" s="22" t="s">
        <v>93</v>
      </c>
      <c r="D70" s="22" t="s">
        <v>57</v>
      </c>
      <c r="E70" s="23">
        <v>357.0</v>
      </c>
      <c r="F70" s="23">
        <v>196.0</v>
      </c>
      <c r="G70" s="23">
        <v>0.0</v>
      </c>
      <c r="H70" s="24">
        <f t="shared" si="2"/>
        <v>553</v>
      </c>
      <c r="I70" s="25" t="s">
        <v>19</v>
      </c>
      <c r="J70" s="26">
        <f>SUM(H69,H70)</f>
        <v>996</v>
      </c>
      <c r="K70" s="2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4"/>
      <c r="Y70" s="1"/>
      <c r="Z70" s="1"/>
      <c r="AA70" s="1"/>
    </row>
    <row r="71" ht="15.75" customHeight="1">
      <c r="A71" s="1"/>
      <c r="B71" s="37">
        <v>33.0</v>
      </c>
      <c r="C71" s="30" t="s">
        <v>94</v>
      </c>
      <c r="D71" s="31" t="s">
        <v>27</v>
      </c>
      <c r="E71" s="32">
        <v>351.0</v>
      </c>
      <c r="F71" s="32">
        <v>125.0</v>
      </c>
      <c r="G71" s="32">
        <v>14.0</v>
      </c>
      <c r="H71" s="16">
        <f t="shared" si="2"/>
        <v>476</v>
      </c>
      <c r="I71" s="17" t="s">
        <v>19</v>
      </c>
      <c r="J71" s="18">
        <f>SUM(H72,H71)</f>
        <v>987</v>
      </c>
      <c r="K71" s="19">
        <f>SUM(H71:H72)</f>
        <v>987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4"/>
      <c r="Y71" s="1"/>
      <c r="Z71" s="1"/>
      <c r="AA71" s="1"/>
    </row>
    <row r="72" ht="15.75" customHeight="1">
      <c r="A72" s="1"/>
      <c r="B72" s="21"/>
      <c r="C72" s="35" t="s">
        <v>95</v>
      </c>
      <c r="D72" s="22" t="s">
        <v>96</v>
      </c>
      <c r="E72" s="23">
        <v>369.0</v>
      </c>
      <c r="F72" s="23">
        <v>142.0</v>
      </c>
      <c r="G72" s="23">
        <v>11.0</v>
      </c>
      <c r="H72" s="24">
        <f t="shared" si="2"/>
        <v>511</v>
      </c>
      <c r="I72" s="25" t="s">
        <v>19</v>
      </c>
      <c r="J72" s="26">
        <f>SUM(H71,H72)</f>
        <v>987</v>
      </c>
      <c r="K72" s="2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4"/>
      <c r="Y72" s="1"/>
      <c r="Z72" s="1"/>
      <c r="AA72" s="1"/>
    </row>
    <row r="73" ht="15.75" customHeight="1">
      <c r="A73" s="1"/>
      <c r="B73" s="37">
        <v>34.0</v>
      </c>
      <c r="C73" s="31" t="s">
        <v>61</v>
      </c>
      <c r="D73" s="31" t="s">
        <v>23</v>
      </c>
      <c r="E73" s="32">
        <v>342.0</v>
      </c>
      <c r="F73" s="32">
        <v>152.0</v>
      </c>
      <c r="G73" s="32">
        <v>7.0</v>
      </c>
      <c r="H73" s="16">
        <f t="shared" si="2"/>
        <v>494</v>
      </c>
      <c r="I73" s="17"/>
      <c r="J73" s="18">
        <f>SUM(H74,H73)</f>
        <v>983</v>
      </c>
      <c r="K73" s="19">
        <f>SUM(H73:H74)</f>
        <v>983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4"/>
      <c r="Y73" s="1"/>
      <c r="Z73" s="1"/>
      <c r="AA73" s="1"/>
    </row>
    <row r="74" ht="15.75" customHeight="1">
      <c r="A74" s="1"/>
      <c r="B74" s="21"/>
      <c r="C74" s="22" t="s">
        <v>77</v>
      </c>
      <c r="D74" s="22" t="s">
        <v>23</v>
      </c>
      <c r="E74" s="23">
        <v>346.0</v>
      </c>
      <c r="F74" s="23">
        <v>143.0</v>
      </c>
      <c r="G74" s="23">
        <v>9.0</v>
      </c>
      <c r="H74" s="24">
        <f t="shared" si="2"/>
        <v>489</v>
      </c>
      <c r="I74" s="25"/>
      <c r="J74" s="26">
        <f>SUM(H73,H74)</f>
        <v>983</v>
      </c>
      <c r="K74" s="2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4"/>
      <c r="Y74" s="1"/>
      <c r="Z74" s="1"/>
      <c r="AA74" s="1"/>
    </row>
    <row r="75" ht="15.75" customHeight="1">
      <c r="A75" s="1"/>
      <c r="B75" s="37">
        <v>35.0</v>
      </c>
      <c r="C75" s="31" t="s">
        <v>97</v>
      </c>
      <c r="D75" s="31" t="s">
        <v>48</v>
      </c>
      <c r="E75" s="32">
        <v>359.0</v>
      </c>
      <c r="F75" s="32">
        <v>168.0</v>
      </c>
      <c r="G75" s="32">
        <v>12.0</v>
      </c>
      <c r="H75" s="16">
        <f t="shared" si="2"/>
        <v>527</v>
      </c>
      <c r="I75" s="17" t="s">
        <v>19</v>
      </c>
      <c r="J75" s="18">
        <f>SUM(H76,H75)</f>
        <v>975</v>
      </c>
      <c r="K75" s="19">
        <f>SUM(H75:H76)</f>
        <v>975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4"/>
      <c r="Y75" s="1"/>
      <c r="Z75" s="1"/>
      <c r="AA75" s="1"/>
    </row>
    <row r="76" ht="15.75" customHeight="1">
      <c r="A76" s="1"/>
      <c r="B76" s="21"/>
      <c r="C76" s="22" t="s">
        <v>98</v>
      </c>
      <c r="D76" s="22" t="s">
        <v>48</v>
      </c>
      <c r="E76" s="23">
        <v>330.0</v>
      </c>
      <c r="F76" s="23">
        <v>118.0</v>
      </c>
      <c r="G76" s="23">
        <v>14.0</v>
      </c>
      <c r="H76" s="24">
        <f t="shared" si="2"/>
        <v>448</v>
      </c>
      <c r="I76" s="25" t="s">
        <v>19</v>
      </c>
      <c r="J76" s="26">
        <f>SUM(H75,H76)</f>
        <v>975</v>
      </c>
      <c r="K76" s="2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4"/>
      <c r="Y76" s="1"/>
      <c r="Z76" s="1"/>
      <c r="AA76" s="1"/>
    </row>
    <row r="77" ht="15.75" customHeight="1">
      <c r="A77" s="1"/>
      <c r="B77" s="37">
        <v>36.0</v>
      </c>
      <c r="C77" s="38" t="s">
        <v>61</v>
      </c>
      <c r="D77" s="38" t="s">
        <v>23</v>
      </c>
      <c r="E77" s="33">
        <v>338.0</v>
      </c>
      <c r="F77" s="33">
        <v>150.0</v>
      </c>
      <c r="G77" s="33">
        <v>8.0</v>
      </c>
      <c r="H77" s="16">
        <f t="shared" si="2"/>
        <v>488</v>
      </c>
      <c r="I77" s="17"/>
      <c r="J77" s="18">
        <f>SUM(H78,H77)</f>
        <v>962</v>
      </c>
      <c r="K77" s="19">
        <f>SUM(H77:H78)</f>
        <v>962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4"/>
      <c r="Y77" s="1"/>
      <c r="Z77" s="1"/>
      <c r="AA77" s="1"/>
    </row>
    <row r="78" ht="15.75" customHeight="1">
      <c r="A78" s="1"/>
      <c r="B78" s="21"/>
      <c r="C78" s="22" t="s">
        <v>99</v>
      </c>
      <c r="D78" s="22" t="s">
        <v>23</v>
      </c>
      <c r="E78" s="23">
        <v>365.0</v>
      </c>
      <c r="F78" s="23">
        <v>109.0</v>
      </c>
      <c r="G78" s="23">
        <v>23.0</v>
      </c>
      <c r="H78" s="24">
        <f t="shared" si="2"/>
        <v>474</v>
      </c>
      <c r="I78" s="25"/>
      <c r="J78" s="26">
        <f>SUM(H77,H78)</f>
        <v>962</v>
      </c>
      <c r="K78" s="2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4"/>
      <c r="Y78" s="1"/>
      <c r="Z78" s="1"/>
      <c r="AA78" s="1"/>
    </row>
    <row r="79" ht="15.75" customHeight="1">
      <c r="A79" s="1"/>
      <c r="B79" s="37">
        <v>37.0</v>
      </c>
      <c r="C79" s="30" t="s">
        <v>100</v>
      </c>
      <c r="D79" s="31" t="s">
        <v>30</v>
      </c>
      <c r="E79" s="32">
        <v>339.0</v>
      </c>
      <c r="F79" s="32">
        <v>134.0</v>
      </c>
      <c r="G79" s="32">
        <v>17.0</v>
      </c>
      <c r="H79" s="16">
        <f t="shared" si="2"/>
        <v>473</v>
      </c>
      <c r="I79" s="17"/>
      <c r="J79" s="18">
        <f>SUM(H80,H79)</f>
        <v>953</v>
      </c>
      <c r="K79" s="19">
        <f>SUM(H79:H80)</f>
        <v>953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4"/>
      <c r="Y79" s="1"/>
      <c r="Z79" s="1"/>
      <c r="AA79" s="1"/>
    </row>
    <row r="80" ht="15.75" customHeight="1">
      <c r="A80" s="1"/>
      <c r="B80" s="21"/>
      <c r="C80" s="35" t="s">
        <v>101</v>
      </c>
      <c r="D80" s="22" t="s">
        <v>30</v>
      </c>
      <c r="E80" s="23">
        <v>338.0</v>
      </c>
      <c r="F80" s="23">
        <v>142.0</v>
      </c>
      <c r="G80" s="23">
        <v>13.0</v>
      </c>
      <c r="H80" s="24">
        <f t="shared" si="2"/>
        <v>480</v>
      </c>
      <c r="I80" s="25"/>
      <c r="J80" s="26">
        <f>SUM(H79,H80)</f>
        <v>953</v>
      </c>
      <c r="K80" s="2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4"/>
      <c r="Y80" s="1"/>
      <c r="Z80" s="1"/>
      <c r="AA80" s="1"/>
    </row>
    <row r="81" ht="15.75" customHeight="1">
      <c r="A81" s="1"/>
      <c r="B81" s="37">
        <v>38.0</v>
      </c>
      <c r="C81" s="39"/>
      <c r="D81" s="39"/>
      <c r="E81" s="40"/>
      <c r="F81" s="40"/>
      <c r="G81" s="40"/>
      <c r="H81" s="16">
        <f t="shared" si="2"/>
        <v>0</v>
      </c>
      <c r="I81" s="17"/>
      <c r="J81" s="18">
        <f>SUM(H82,H81)</f>
        <v>0</v>
      </c>
      <c r="K81" s="19">
        <f>SUM(H81:H82)</f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4"/>
      <c r="Y81" s="1"/>
      <c r="Z81" s="1"/>
      <c r="AA81" s="1"/>
    </row>
    <row r="82" ht="15.75" customHeight="1">
      <c r="A82" s="1"/>
      <c r="B82" s="21"/>
      <c r="C82" s="41"/>
      <c r="D82" s="41"/>
      <c r="E82" s="24"/>
      <c r="F82" s="24"/>
      <c r="G82" s="24"/>
      <c r="H82" s="24">
        <f t="shared" si="2"/>
        <v>0</v>
      </c>
      <c r="I82" s="25"/>
      <c r="J82" s="26">
        <f>SUM(H81,H82)</f>
        <v>0</v>
      </c>
      <c r="K82" s="2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4"/>
      <c r="Y82" s="1"/>
      <c r="Z82" s="1"/>
      <c r="AA82" s="1"/>
    </row>
    <row r="83" ht="15.75" customHeight="1">
      <c r="A83" s="1"/>
      <c r="B83" s="37">
        <v>39.0</v>
      </c>
      <c r="C83" s="39"/>
      <c r="D83" s="39"/>
      <c r="E83" s="40"/>
      <c r="F83" s="40"/>
      <c r="G83" s="40"/>
      <c r="H83" s="16">
        <f t="shared" si="2"/>
        <v>0</v>
      </c>
      <c r="I83" s="17"/>
      <c r="J83" s="18">
        <f>SUM(H84,H83)</f>
        <v>0</v>
      </c>
      <c r="K83" s="19">
        <f>SUM(H83:H84)</f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4"/>
      <c r="Y83" s="1"/>
      <c r="Z83" s="1"/>
      <c r="AA83" s="1"/>
    </row>
    <row r="84" ht="15.75" customHeight="1">
      <c r="A84" s="1"/>
      <c r="B84" s="21"/>
      <c r="C84" s="41"/>
      <c r="D84" s="41"/>
      <c r="E84" s="24"/>
      <c r="F84" s="24"/>
      <c r="G84" s="24"/>
      <c r="H84" s="24">
        <f t="shared" si="2"/>
        <v>0</v>
      </c>
      <c r="I84" s="25"/>
      <c r="J84" s="26">
        <f>SUM(H83,H84)</f>
        <v>0</v>
      </c>
      <c r="K84" s="2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4"/>
      <c r="Y84" s="1"/>
      <c r="Z84" s="1"/>
      <c r="AA84" s="1"/>
    </row>
    <row r="85" ht="15.75" customHeight="1">
      <c r="A85" s="1"/>
      <c r="B85" s="37">
        <v>40.0</v>
      </c>
      <c r="C85" s="42"/>
      <c r="D85" s="42"/>
      <c r="E85" s="16"/>
      <c r="F85" s="16"/>
      <c r="G85" s="16"/>
      <c r="H85" s="16">
        <f t="shared" si="2"/>
        <v>0</v>
      </c>
      <c r="I85" s="17"/>
      <c r="J85" s="18">
        <f>SUM(H86,H85)</f>
        <v>0</v>
      </c>
      <c r="K85" s="19">
        <f>SUM(H85:H86)</f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4"/>
      <c r="Y85" s="1"/>
      <c r="Z85" s="1"/>
      <c r="AA85" s="1"/>
    </row>
    <row r="86" ht="15.75" customHeight="1">
      <c r="A86" s="1"/>
      <c r="B86" s="21"/>
      <c r="C86" s="41"/>
      <c r="D86" s="41"/>
      <c r="E86" s="24"/>
      <c r="F86" s="24"/>
      <c r="G86" s="24"/>
      <c r="H86" s="24">
        <f t="shared" si="2"/>
        <v>0</v>
      </c>
      <c r="I86" s="25"/>
      <c r="J86" s="26">
        <f>SUM(H85,H86)</f>
        <v>0</v>
      </c>
      <c r="K86" s="2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4"/>
      <c r="Y86" s="1"/>
      <c r="Z86" s="1"/>
      <c r="AA86" s="1"/>
    </row>
    <row r="87" ht="15.75" customHeight="1">
      <c r="A87" s="1"/>
      <c r="B87" s="37">
        <v>41.0</v>
      </c>
      <c r="C87" s="43"/>
      <c r="D87" s="39"/>
      <c r="E87" s="40"/>
      <c r="F87" s="40"/>
      <c r="G87" s="40"/>
      <c r="H87" s="16">
        <f t="shared" si="2"/>
        <v>0</v>
      </c>
      <c r="I87" s="17"/>
      <c r="J87" s="18">
        <f>SUM(H88,H87)</f>
        <v>0</v>
      </c>
      <c r="K87" s="19">
        <f>SUM(H87:H88)</f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4"/>
      <c r="Y87" s="1"/>
      <c r="Z87" s="1"/>
      <c r="AA87" s="1"/>
    </row>
    <row r="88" ht="15.75" customHeight="1">
      <c r="A88" s="1"/>
      <c r="B88" s="21"/>
      <c r="C88" s="44"/>
      <c r="D88" s="41"/>
      <c r="E88" s="24"/>
      <c r="F88" s="24"/>
      <c r="G88" s="24"/>
      <c r="H88" s="24">
        <f t="shared" si="2"/>
        <v>0</v>
      </c>
      <c r="I88" s="25"/>
      <c r="J88" s="26">
        <f>SUM(H87,H88)</f>
        <v>0</v>
      </c>
      <c r="K88" s="2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4"/>
      <c r="Y88" s="1"/>
      <c r="Z88" s="1"/>
      <c r="AA88" s="1"/>
    </row>
    <row r="89" ht="15.75" customHeight="1">
      <c r="A89" s="1"/>
      <c r="B89" s="37">
        <v>42.0</v>
      </c>
      <c r="C89" s="39"/>
      <c r="D89" s="39"/>
      <c r="E89" s="40"/>
      <c r="F89" s="40"/>
      <c r="G89" s="40"/>
      <c r="H89" s="16">
        <f t="shared" si="2"/>
        <v>0</v>
      </c>
      <c r="I89" s="17"/>
      <c r="J89" s="18">
        <f>SUM(H90,H89)</f>
        <v>0</v>
      </c>
      <c r="K89" s="19">
        <f>SUM(H89:H90)</f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4"/>
      <c r="Y89" s="1"/>
      <c r="Z89" s="1"/>
      <c r="AA89" s="1"/>
    </row>
    <row r="90" ht="15.75" customHeight="1">
      <c r="A90" s="1"/>
      <c r="B90" s="21"/>
      <c r="C90" s="41"/>
      <c r="D90" s="41"/>
      <c r="E90" s="24"/>
      <c r="F90" s="24"/>
      <c r="G90" s="24"/>
      <c r="H90" s="24">
        <f t="shared" si="2"/>
        <v>0</v>
      </c>
      <c r="I90" s="25"/>
      <c r="J90" s="26">
        <f>SUM(H89,H90)</f>
        <v>0</v>
      </c>
      <c r="K90" s="2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4"/>
      <c r="Y90" s="1"/>
      <c r="Z90" s="1"/>
      <c r="AA90" s="1"/>
    </row>
    <row r="91" ht="15.75" customHeight="1">
      <c r="A91" s="1"/>
      <c r="B91" s="37">
        <v>43.0</v>
      </c>
      <c r="C91" s="39"/>
      <c r="D91" s="39"/>
      <c r="E91" s="40"/>
      <c r="F91" s="40"/>
      <c r="G91" s="40"/>
      <c r="H91" s="16">
        <f t="shared" si="2"/>
        <v>0</v>
      </c>
      <c r="I91" s="17"/>
      <c r="J91" s="18">
        <f>SUM(H92,H91)</f>
        <v>0</v>
      </c>
      <c r="K91" s="19">
        <f>SUM(H91:H92)</f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4"/>
      <c r="Y91" s="1"/>
      <c r="Z91" s="1"/>
      <c r="AA91" s="1"/>
    </row>
    <row r="92" ht="15.75" customHeight="1">
      <c r="A92" s="1"/>
      <c r="B92" s="21"/>
      <c r="C92" s="41"/>
      <c r="D92" s="41"/>
      <c r="E92" s="24"/>
      <c r="F92" s="24"/>
      <c r="G92" s="24"/>
      <c r="H92" s="24">
        <f t="shared" si="2"/>
        <v>0</v>
      </c>
      <c r="I92" s="25"/>
      <c r="J92" s="26">
        <f>SUM(H91,H92)</f>
        <v>0</v>
      </c>
      <c r="K92" s="2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4"/>
      <c r="Y92" s="1"/>
      <c r="Z92" s="1"/>
      <c r="AA92" s="1"/>
    </row>
    <row r="93" ht="15.75" customHeight="1">
      <c r="A93" s="1"/>
      <c r="B93" s="37">
        <v>44.0</v>
      </c>
      <c r="C93" s="42"/>
      <c r="D93" s="42"/>
      <c r="E93" s="16"/>
      <c r="F93" s="16"/>
      <c r="G93" s="16"/>
      <c r="H93" s="16">
        <f t="shared" si="2"/>
        <v>0</v>
      </c>
      <c r="I93" s="17"/>
      <c r="J93" s="18">
        <f>SUM(H94,H93)</f>
        <v>0</v>
      </c>
      <c r="K93" s="19">
        <f>SUM(H93:H94)</f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4"/>
      <c r="Y93" s="1"/>
      <c r="Z93" s="1"/>
      <c r="AA93" s="1"/>
    </row>
    <row r="94" ht="15.75" customHeight="1">
      <c r="A94" s="1"/>
      <c r="B94" s="21"/>
      <c r="C94" s="41"/>
      <c r="D94" s="41"/>
      <c r="E94" s="24"/>
      <c r="F94" s="24"/>
      <c r="G94" s="24"/>
      <c r="H94" s="24">
        <f t="shared" si="2"/>
        <v>0</v>
      </c>
      <c r="I94" s="25"/>
      <c r="J94" s="26">
        <f>SUM(H93,H94)</f>
        <v>0</v>
      </c>
      <c r="K94" s="2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4"/>
      <c r="Y94" s="1"/>
      <c r="Z94" s="1"/>
      <c r="AA94" s="1"/>
    </row>
    <row r="95" ht="15.75" customHeight="1">
      <c r="A95" s="1"/>
      <c r="B95" s="37">
        <v>45.0</v>
      </c>
      <c r="C95" s="43"/>
      <c r="D95" s="39"/>
      <c r="E95" s="40"/>
      <c r="F95" s="40"/>
      <c r="G95" s="40"/>
      <c r="H95" s="16">
        <f t="shared" si="2"/>
        <v>0</v>
      </c>
      <c r="I95" s="17"/>
      <c r="J95" s="18">
        <f>SUM(H96,H95)</f>
        <v>0</v>
      </c>
      <c r="K95" s="19">
        <f>SUM(H95:H96)</f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4"/>
      <c r="Y95" s="1"/>
      <c r="Z95" s="1"/>
      <c r="AA95" s="1"/>
    </row>
    <row r="96" ht="15.75" customHeight="1">
      <c r="A96" s="1"/>
      <c r="B96" s="21"/>
      <c r="C96" s="44"/>
      <c r="D96" s="41"/>
      <c r="E96" s="24"/>
      <c r="F96" s="24"/>
      <c r="G96" s="24"/>
      <c r="H96" s="24">
        <f t="shared" si="2"/>
        <v>0</v>
      </c>
      <c r="I96" s="25"/>
      <c r="J96" s="26">
        <f>SUM(H95,H96)</f>
        <v>0</v>
      </c>
      <c r="K96" s="2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4"/>
      <c r="Y96" s="1"/>
      <c r="Z96" s="1"/>
      <c r="AA96" s="1"/>
    </row>
    <row r="97" ht="15.75" customHeight="1">
      <c r="A97" s="1"/>
      <c r="B97" s="37">
        <v>46.0</v>
      </c>
      <c r="C97" s="39"/>
      <c r="D97" s="39"/>
      <c r="E97" s="40"/>
      <c r="F97" s="40"/>
      <c r="G97" s="40"/>
      <c r="H97" s="16">
        <f t="shared" si="2"/>
        <v>0</v>
      </c>
      <c r="I97" s="17"/>
      <c r="J97" s="18">
        <f>SUM(H98,H97)</f>
        <v>0</v>
      </c>
      <c r="K97" s="19">
        <f>SUM(H97:H98)</f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4"/>
      <c r="Y97" s="1"/>
      <c r="Z97" s="1"/>
      <c r="AA97" s="1"/>
    </row>
    <row r="98" ht="15.75" customHeight="1">
      <c r="A98" s="1"/>
      <c r="B98" s="21"/>
      <c r="C98" s="41"/>
      <c r="D98" s="41"/>
      <c r="E98" s="24"/>
      <c r="F98" s="24"/>
      <c r="G98" s="24"/>
      <c r="H98" s="24">
        <f t="shared" si="2"/>
        <v>0</v>
      </c>
      <c r="I98" s="25"/>
      <c r="J98" s="26">
        <f>SUM(H97,H98)</f>
        <v>0</v>
      </c>
      <c r="K98" s="2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4"/>
      <c r="Y98" s="1"/>
      <c r="Z98" s="1"/>
      <c r="AA98" s="1"/>
    </row>
    <row r="99" ht="15.75" customHeight="1">
      <c r="A99" s="1"/>
      <c r="B99" s="37">
        <v>47.0</v>
      </c>
      <c r="C99" s="39"/>
      <c r="D99" s="39"/>
      <c r="E99" s="40"/>
      <c r="F99" s="40"/>
      <c r="G99" s="40"/>
      <c r="H99" s="16">
        <f t="shared" si="2"/>
        <v>0</v>
      </c>
      <c r="I99" s="17"/>
      <c r="J99" s="18">
        <f>SUM(H100,H99)</f>
        <v>0</v>
      </c>
      <c r="K99" s="19">
        <f>SUM(H99:H100)</f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4"/>
      <c r="Y99" s="1"/>
      <c r="Z99" s="1"/>
      <c r="AA99" s="1"/>
    </row>
    <row r="100" ht="15.75" customHeight="1">
      <c r="A100" s="1"/>
      <c r="B100" s="21"/>
      <c r="C100" s="41"/>
      <c r="D100" s="41"/>
      <c r="E100" s="24"/>
      <c r="F100" s="24"/>
      <c r="G100" s="24"/>
      <c r="H100" s="24">
        <f t="shared" si="2"/>
        <v>0</v>
      </c>
      <c r="I100" s="25"/>
      <c r="J100" s="26">
        <f>SUM(H99,H100)</f>
        <v>0</v>
      </c>
      <c r="K100" s="2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4"/>
      <c r="Y100" s="1"/>
      <c r="Z100" s="1"/>
      <c r="AA100" s="1"/>
    </row>
    <row r="101" ht="15.75" customHeight="1">
      <c r="A101" s="1"/>
      <c r="B101" s="37">
        <v>48.0</v>
      </c>
      <c r="C101" s="42"/>
      <c r="D101" s="42"/>
      <c r="E101" s="16"/>
      <c r="F101" s="16"/>
      <c r="G101" s="16"/>
      <c r="H101" s="16">
        <f t="shared" si="2"/>
        <v>0</v>
      </c>
      <c r="I101" s="17"/>
      <c r="J101" s="18">
        <f>SUM(H102,H101)</f>
        <v>0</v>
      </c>
      <c r="K101" s="19">
        <f>SUM(H101:H102)</f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4"/>
      <c r="Y101" s="1"/>
      <c r="Z101" s="1"/>
      <c r="AA101" s="1"/>
    </row>
    <row r="102" ht="15.75" customHeight="1">
      <c r="A102" s="1"/>
      <c r="B102" s="21"/>
      <c r="C102" s="41"/>
      <c r="D102" s="41"/>
      <c r="E102" s="24"/>
      <c r="F102" s="24"/>
      <c r="G102" s="24"/>
      <c r="H102" s="24">
        <f t="shared" si="2"/>
        <v>0</v>
      </c>
      <c r="I102" s="25"/>
      <c r="J102" s="26">
        <f>SUM(H101,H102)</f>
        <v>0</v>
      </c>
      <c r="K102" s="2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4"/>
      <c r="Y102" s="1"/>
      <c r="Z102" s="1"/>
      <c r="AA102" s="1"/>
    </row>
    <row r="103" ht="15.75" customHeight="1">
      <c r="A103" s="1"/>
      <c r="B103" s="37">
        <v>49.0</v>
      </c>
      <c r="C103" s="43"/>
      <c r="D103" s="39"/>
      <c r="E103" s="40"/>
      <c r="F103" s="40"/>
      <c r="G103" s="40"/>
      <c r="H103" s="16">
        <f t="shared" si="2"/>
        <v>0</v>
      </c>
      <c r="I103" s="17"/>
      <c r="J103" s="18">
        <f>SUM(H104,H103)</f>
        <v>0</v>
      </c>
      <c r="K103" s="19">
        <f>SUM(H103:H104)</f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4"/>
      <c r="Y103" s="1"/>
      <c r="Z103" s="1"/>
      <c r="AA103" s="1"/>
    </row>
    <row r="104" ht="15.75" customHeight="1">
      <c r="A104" s="1"/>
      <c r="B104" s="21"/>
      <c r="C104" s="44"/>
      <c r="D104" s="41"/>
      <c r="E104" s="24"/>
      <c r="F104" s="24"/>
      <c r="G104" s="24"/>
      <c r="H104" s="24">
        <f t="shared" si="2"/>
        <v>0</v>
      </c>
      <c r="I104" s="25"/>
      <c r="J104" s="26">
        <f>SUM(H103,H104)</f>
        <v>0</v>
      </c>
      <c r="K104" s="4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4"/>
      <c r="Y104" s="1"/>
      <c r="Z104" s="1"/>
      <c r="AA104" s="1"/>
    </row>
    <row r="105" ht="15.75" customHeight="1">
      <c r="A105" s="1"/>
      <c r="B105" s="37">
        <v>50.0</v>
      </c>
      <c r="C105" s="43"/>
      <c r="D105" s="39"/>
      <c r="E105" s="40"/>
      <c r="F105" s="40"/>
      <c r="G105" s="40"/>
      <c r="H105" s="16">
        <f t="shared" si="2"/>
        <v>0</v>
      </c>
      <c r="I105" s="17"/>
      <c r="J105" s="18">
        <f>SUM(H106,H105)</f>
        <v>0</v>
      </c>
      <c r="K105" s="19">
        <f>SUM(H105:H106)</f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4"/>
      <c r="Y105" s="1"/>
      <c r="Z105" s="1"/>
      <c r="AA105" s="1"/>
    </row>
    <row r="106" ht="15.75" customHeight="1">
      <c r="A106" s="1"/>
      <c r="B106" s="21"/>
      <c r="C106" s="44"/>
      <c r="D106" s="41"/>
      <c r="E106" s="24"/>
      <c r="F106" s="24"/>
      <c r="G106" s="24"/>
      <c r="H106" s="24">
        <f t="shared" si="2"/>
        <v>0</v>
      </c>
      <c r="I106" s="25"/>
      <c r="J106" s="26">
        <f>SUM(H105,H106)</f>
        <v>0</v>
      </c>
      <c r="K106" s="4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4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D46902BF-C27C-4F97-9E86-1070DAD58ECE}" filter="1" showAutoFilter="1">
      <autoFilter ref="$C$6:$J$106">
        <sortState ref="C6:J106">
          <sortCondition descending="1" ref="J6:J106"/>
        </sortState>
      </autoFilter>
      <extLst>
        <ext uri="GoogleSheetsCustomDataVersion1">
          <go:sheetsCustomData xmlns:go="http://customooxmlschemas.google.com/" filterViewId="1222343159"/>
        </ext>
      </extLst>
    </customSheetView>
  </customSheetViews>
  <mergeCells count="102"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69:K70"/>
    <mergeCell ref="K71:K72"/>
    <mergeCell ref="K73:K74"/>
    <mergeCell ref="K75:K76"/>
    <mergeCell ref="K77:K78"/>
    <mergeCell ref="K93:K94"/>
    <mergeCell ref="K95:K96"/>
    <mergeCell ref="K97:K98"/>
    <mergeCell ref="K99:K100"/>
    <mergeCell ref="K101:K102"/>
    <mergeCell ref="K103:K104"/>
    <mergeCell ref="K105:K106"/>
    <mergeCell ref="K79:K80"/>
    <mergeCell ref="K81:K82"/>
    <mergeCell ref="K83:K84"/>
    <mergeCell ref="K85:K86"/>
    <mergeCell ref="K87:K88"/>
    <mergeCell ref="K89:K90"/>
    <mergeCell ref="K91:K9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95:B96"/>
    <mergeCell ref="B97:B98"/>
    <mergeCell ref="B99:B100"/>
    <mergeCell ref="B101:B102"/>
    <mergeCell ref="B103:B104"/>
    <mergeCell ref="B105:B106"/>
    <mergeCell ref="B81:B82"/>
    <mergeCell ref="B83:B84"/>
    <mergeCell ref="B85:B86"/>
    <mergeCell ref="B87:B88"/>
    <mergeCell ref="B89:B90"/>
    <mergeCell ref="B91:B92"/>
    <mergeCell ref="B93:B94"/>
    <mergeCell ref="B1:K2"/>
    <mergeCell ref="B4:K4"/>
    <mergeCell ref="B7:B8"/>
    <mergeCell ref="K7:K8"/>
    <mergeCell ref="B9:B10"/>
    <mergeCell ref="K9:K10"/>
    <mergeCell ref="K11:K12"/>
    <mergeCell ref="B11:B12"/>
    <mergeCell ref="B13:B14"/>
    <mergeCell ref="B15:B16"/>
    <mergeCell ref="B17:B18"/>
    <mergeCell ref="B19:B20"/>
    <mergeCell ref="B21:B22"/>
    <mergeCell ref="B23:B24"/>
    <mergeCell ref="K13:K14"/>
    <mergeCell ref="K15:K16"/>
    <mergeCell ref="K17:K18"/>
    <mergeCell ref="K19:K20"/>
    <mergeCell ref="K21:K22"/>
    <mergeCell ref="K23:K24"/>
    <mergeCell ref="K25:K26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K59:K60"/>
    <mergeCell ref="K61:K62"/>
    <mergeCell ref="K63:K64"/>
    <mergeCell ref="K65:K66"/>
    <mergeCell ref="K67:K68"/>
    <mergeCell ref="K27:K28"/>
    <mergeCell ref="K29:K30"/>
    <mergeCell ref="K31:K32"/>
    <mergeCell ref="K33:K34"/>
    <mergeCell ref="K35:K36"/>
    <mergeCell ref="K37:K38"/>
    <mergeCell ref="K39:K40"/>
  </mergeCells>
  <conditionalFormatting sqref="E7:E20 E25:E106">
    <cfRule type="cellIs" dxfId="0" priority="1" operator="greaterThanOrEqual">
      <formula>400</formula>
    </cfRule>
  </conditionalFormatting>
  <conditionalFormatting sqref="F7:F20 F25:F106">
    <cfRule type="cellIs" dxfId="0" priority="2" operator="greaterThanOrEqual">
      <formula>200</formula>
    </cfRule>
  </conditionalFormatting>
  <conditionalFormatting sqref="H7:I106">
    <cfRule type="cellIs" dxfId="0" priority="3" operator="between">
      <formula>549</formula>
      <formula>599</formula>
    </cfRule>
  </conditionalFormatting>
  <conditionalFormatting sqref="H7:I106">
    <cfRule type="cellIs" dxfId="1" priority="4" operator="greaterThanOrEqual">
      <formula>600</formula>
    </cfRule>
  </conditionalFormatting>
  <conditionalFormatting sqref="K7:K106">
    <cfRule type="cellIs" dxfId="0" priority="5" operator="between">
      <formula>1149</formula>
      <formula>1199</formula>
    </cfRule>
  </conditionalFormatting>
  <conditionalFormatting sqref="K7:K106">
    <cfRule type="cellIs" dxfId="1" priority="6" operator="greaterThanOrEqual">
      <formula>1200</formula>
    </cfRule>
  </conditionalFormatting>
  <conditionalFormatting sqref="O5">
    <cfRule type="notContainsBlanks" dxfId="2" priority="7">
      <formula>LEN(TRIM(O5))&gt;0</formula>
    </cfRule>
  </conditionalFormatting>
  <conditionalFormatting sqref="E21:E22">
    <cfRule type="cellIs" dxfId="0" priority="8" operator="greaterThanOrEqual">
      <formula>400</formula>
    </cfRule>
  </conditionalFormatting>
  <conditionalFormatting sqref="F21:F22">
    <cfRule type="cellIs" dxfId="0" priority="9" operator="greaterThanOrEqual">
      <formula>200</formula>
    </cfRule>
  </conditionalFormatting>
  <conditionalFormatting sqref="E23:E24">
    <cfRule type="cellIs" dxfId="0" priority="10" operator="greaterThanOrEqual">
      <formula>400</formula>
    </cfRule>
  </conditionalFormatting>
  <conditionalFormatting sqref="F23:F24">
    <cfRule type="cellIs" dxfId="0" priority="11" operator="greaterThanOrEqual">
      <formula>200</formula>
    </cfRule>
  </conditionalFormatting>
  <dataValidations>
    <dataValidation type="list" allowBlank="1" sqref="I7:I106">
      <formula1>"ANO,NE"</formula1>
    </dataValidation>
  </dataValidations>
  <printOptions/>
  <pageMargins bottom="0.45084087968952136" footer="0.0" header="0.0" left="0.010996119016817595" right="0.05498059508408797" top="0.75"/>
  <pageSetup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2.86"/>
    <col customWidth="1" min="2" max="2" width="9.14"/>
    <col customWidth="1" min="3" max="3" width="23.0"/>
    <col customWidth="1" min="4" max="4" width="21.43"/>
    <col customWidth="1" min="5" max="5" width="8.71"/>
    <col customWidth="1" min="6" max="7" width="7.14"/>
    <col customWidth="1" min="8" max="8" width="13.14"/>
    <col customWidth="1" min="9" max="9" width="6.71"/>
    <col customWidth="1" hidden="1" min="10" max="10" width="6.29"/>
    <col customWidth="1" min="11" max="11" width="11.43"/>
    <col customWidth="1" min="12" max="14" width="9.14"/>
    <col customWidth="1" min="15" max="27" width="8.0"/>
  </cols>
  <sheetData>
    <row r="1">
      <c r="A1" s="1"/>
      <c r="B1" s="2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4" t="s">
        <v>102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7.0" customHeight="1">
      <c r="A6" s="1"/>
      <c r="B6" s="4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8</v>
      </c>
      <c r="I6" s="9" t="s">
        <v>9</v>
      </c>
      <c r="J6" s="10"/>
      <c r="K6" s="11" t="s">
        <v>10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47" t="s">
        <v>11</v>
      </c>
      <c r="C7" s="14" t="s">
        <v>103</v>
      </c>
      <c r="D7" s="14" t="s">
        <v>23</v>
      </c>
      <c r="E7" s="15">
        <v>389.0</v>
      </c>
      <c r="F7" s="15">
        <v>174.0</v>
      </c>
      <c r="G7" s="15">
        <v>6.0</v>
      </c>
      <c r="H7" s="48">
        <f t="shared" ref="H7:H106" si="1">SUM(E7:F7)</f>
        <v>563</v>
      </c>
      <c r="I7" s="17"/>
      <c r="J7" s="18">
        <f>SUM(H8,H7)</f>
        <v>1170</v>
      </c>
      <c r="K7" s="19">
        <f>SUM(H7:H8)</f>
        <v>1170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1"/>
      <c r="B8" s="21"/>
      <c r="C8" s="22" t="s">
        <v>104</v>
      </c>
      <c r="D8" s="22" t="s">
        <v>105</v>
      </c>
      <c r="E8" s="23">
        <v>398.0</v>
      </c>
      <c r="F8" s="23">
        <v>209.0</v>
      </c>
      <c r="G8" s="23">
        <v>1.0</v>
      </c>
      <c r="H8" s="24">
        <f t="shared" si="1"/>
        <v>607</v>
      </c>
      <c r="I8" s="25"/>
      <c r="J8" s="26">
        <f>SUM(H7,H8)</f>
        <v>1170</v>
      </c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29" t="s">
        <v>16</v>
      </c>
      <c r="C9" s="30" t="s">
        <v>106</v>
      </c>
      <c r="D9" s="31" t="s">
        <v>63</v>
      </c>
      <c r="E9" s="32">
        <v>360.0</v>
      </c>
      <c r="F9" s="32">
        <v>179.0</v>
      </c>
      <c r="G9" s="33">
        <v>5.0</v>
      </c>
      <c r="H9" s="16">
        <f t="shared" si="1"/>
        <v>539</v>
      </c>
      <c r="I9" s="17"/>
      <c r="J9" s="18">
        <f>SUM(H10,H9)</f>
        <v>1083</v>
      </c>
      <c r="K9" s="19">
        <f>SUM(H9:H10)</f>
        <v>1083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1"/>
      <c r="B10" s="21"/>
      <c r="C10" s="35" t="s">
        <v>107</v>
      </c>
      <c r="D10" s="22" t="s">
        <v>63</v>
      </c>
      <c r="E10" s="23">
        <v>339.0</v>
      </c>
      <c r="F10" s="23">
        <v>205.0</v>
      </c>
      <c r="G10" s="23">
        <v>4.0</v>
      </c>
      <c r="H10" s="24">
        <f t="shared" si="1"/>
        <v>544</v>
      </c>
      <c r="I10" s="25"/>
      <c r="J10" s="26">
        <f>SUM(H9,H10)</f>
        <v>1083</v>
      </c>
      <c r="K10" s="2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36" t="s">
        <v>21</v>
      </c>
      <c r="C11" s="31" t="s">
        <v>108</v>
      </c>
      <c r="D11" s="31" t="s">
        <v>33</v>
      </c>
      <c r="E11" s="32">
        <v>351.0</v>
      </c>
      <c r="F11" s="32">
        <v>169.0</v>
      </c>
      <c r="G11" s="33">
        <v>5.0</v>
      </c>
      <c r="H11" s="16">
        <f t="shared" si="1"/>
        <v>520</v>
      </c>
      <c r="I11" s="17"/>
      <c r="J11" s="18">
        <f>SUM(H12,H11)</f>
        <v>1036</v>
      </c>
      <c r="K11" s="19">
        <f>SUM(H11:H12)</f>
        <v>1036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1"/>
      <c r="B12" s="21"/>
      <c r="C12" s="22" t="s">
        <v>108</v>
      </c>
      <c r="D12" s="22" t="s">
        <v>33</v>
      </c>
      <c r="E12" s="23">
        <v>359.0</v>
      </c>
      <c r="F12" s="23">
        <v>157.0</v>
      </c>
      <c r="G12" s="23">
        <v>8.0</v>
      </c>
      <c r="H12" s="24">
        <f t="shared" si="1"/>
        <v>516</v>
      </c>
      <c r="I12" s="25"/>
      <c r="J12" s="26">
        <f>SUM(H11,H12)</f>
        <v>1036</v>
      </c>
      <c r="K12" s="2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3.5" customHeight="1">
      <c r="A13" s="1"/>
      <c r="B13" s="37">
        <v>4.0</v>
      </c>
      <c r="C13" s="31" t="s">
        <v>109</v>
      </c>
      <c r="D13" s="31" t="s">
        <v>88</v>
      </c>
      <c r="E13" s="32">
        <v>331.0</v>
      </c>
      <c r="F13" s="32">
        <v>128.0</v>
      </c>
      <c r="G13" s="33">
        <v>15.0</v>
      </c>
      <c r="H13" s="16">
        <f t="shared" si="1"/>
        <v>459</v>
      </c>
      <c r="I13" s="17" t="s">
        <v>19</v>
      </c>
      <c r="J13" s="18">
        <f>SUM(H14,H13)</f>
        <v>942</v>
      </c>
      <c r="K13" s="19">
        <f>SUM(H13:H14)</f>
        <v>942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1"/>
      <c r="B14" s="21"/>
      <c r="C14" s="22" t="s">
        <v>110</v>
      </c>
      <c r="D14" s="22" t="s">
        <v>88</v>
      </c>
      <c r="E14" s="23">
        <v>347.0</v>
      </c>
      <c r="F14" s="23">
        <v>136.0</v>
      </c>
      <c r="G14" s="23">
        <v>14.0</v>
      </c>
      <c r="H14" s="24">
        <f t="shared" si="1"/>
        <v>483</v>
      </c>
      <c r="I14" s="25" t="s">
        <v>19</v>
      </c>
      <c r="J14" s="26">
        <f>SUM(H13,H14)</f>
        <v>942</v>
      </c>
      <c r="K14" s="2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37">
        <v>5.0</v>
      </c>
      <c r="C15" s="42"/>
      <c r="D15" s="42"/>
      <c r="E15" s="16"/>
      <c r="F15" s="16"/>
      <c r="G15" s="16"/>
      <c r="H15" s="16">
        <f t="shared" si="1"/>
        <v>0</v>
      </c>
      <c r="I15" s="17"/>
      <c r="J15" s="18">
        <f>SUM(H16,H15)</f>
        <v>0</v>
      </c>
      <c r="K15" s="19">
        <f>SUM(H15:H16)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1"/>
      <c r="B16" s="21"/>
      <c r="C16" s="41"/>
      <c r="D16" s="41"/>
      <c r="E16" s="24"/>
      <c r="F16" s="24"/>
      <c r="G16" s="24"/>
      <c r="H16" s="24">
        <f t="shared" si="1"/>
        <v>0</v>
      </c>
      <c r="I16" s="25"/>
      <c r="J16" s="26">
        <f>SUM(H15,H16)</f>
        <v>0</v>
      </c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37">
        <v>6.0</v>
      </c>
      <c r="C17" s="39"/>
      <c r="D17" s="39"/>
      <c r="E17" s="40"/>
      <c r="F17" s="40"/>
      <c r="G17" s="16"/>
      <c r="H17" s="16">
        <f t="shared" si="1"/>
        <v>0</v>
      </c>
      <c r="I17" s="17"/>
      <c r="J17" s="18">
        <f>SUM(H18,H17)</f>
        <v>0</v>
      </c>
      <c r="K17" s="19">
        <f>SUM(H17:H18)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1"/>
      <c r="B18" s="21"/>
      <c r="C18" s="41"/>
      <c r="D18" s="41"/>
      <c r="E18" s="24"/>
      <c r="F18" s="24"/>
      <c r="G18" s="24"/>
      <c r="H18" s="24">
        <f t="shared" si="1"/>
        <v>0</v>
      </c>
      <c r="I18" s="25"/>
      <c r="J18" s="26">
        <f>SUM(H17,H18)</f>
        <v>0</v>
      </c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37">
        <v>7.0</v>
      </c>
      <c r="C19" s="39"/>
      <c r="D19" s="39"/>
      <c r="E19" s="40"/>
      <c r="F19" s="40"/>
      <c r="G19" s="16"/>
      <c r="H19" s="16">
        <f t="shared" si="1"/>
        <v>0</v>
      </c>
      <c r="I19" s="17"/>
      <c r="J19" s="18">
        <f>SUM(H20,H19)</f>
        <v>0</v>
      </c>
      <c r="K19" s="19">
        <f>SUM(H19:H20)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1"/>
      <c r="B20" s="21"/>
      <c r="C20" s="41"/>
      <c r="D20" s="41"/>
      <c r="E20" s="24"/>
      <c r="F20" s="24"/>
      <c r="G20" s="24"/>
      <c r="H20" s="24">
        <f t="shared" si="1"/>
        <v>0</v>
      </c>
      <c r="I20" s="25"/>
      <c r="J20" s="26">
        <f>SUM(H19,H20)</f>
        <v>0</v>
      </c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1"/>
      <c r="B21" s="37">
        <v>8.0</v>
      </c>
      <c r="C21" s="42"/>
      <c r="D21" s="42"/>
      <c r="E21" s="16"/>
      <c r="F21" s="16"/>
      <c r="G21" s="16"/>
      <c r="H21" s="16">
        <f t="shared" si="1"/>
        <v>0</v>
      </c>
      <c r="I21" s="17"/>
      <c r="J21" s="18">
        <f>SUM(H22,H21)</f>
        <v>0</v>
      </c>
      <c r="K21" s="19">
        <f>SUM(H21:H22)</f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"/>
      <c r="B22" s="21"/>
      <c r="C22" s="41"/>
      <c r="D22" s="41"/>
      <c r="E22" s="24"/>
      <c r="F22" s="24"/>
      <c r="G22" s="24"/>
      <c r="H22" s="24">
        <f t="shared" si="1"/>
        <v>0</v>
      </c>
      <c r="I22" s="25"/>
      <c r="J22" s="26">
        <f>SUM(H21,H22)</f>
        <v>0</v>
      </c>
      <c r="K22" s="2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1"/>
      <c r="B23" s="37">
        <v>9.0</v>
      </c>
      <c r="C23" s="43"/>
      <c r="D23" s="39"/>
      <c r="E23" s="40"/>
      <c r="F23" s="40"/>
      <c r="G23" s="16"/>
      <c r="H23" s="16">
        <f t="shared" si="1"/>
        <v>0</v>
      </c>
      <c r="I23" s="17"/>
      <c r="J23" s="18">
        <f>SUM(H24,H23)</f>
        <v>0</v>
      </c>
      <c r="K23" s="19">
        <f>SUM(H23:H24)</f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1"/>
      <c r="B24" s="21"/>
      <c r="C24" s="44"/>
      <c r="D24" s="41"/>
      <c r="E24" s="24"/>
      <c r="F24" s="24"/>
      <c r="G24" s="24"/>
      <c r="H24" s="24">
        <f t="shared" si="1"/>
        <v>0</v>
      </c>
      <c r="I24" s="25"/>
      <c r="J24" s="26">
        <f>SUM(H23,H24)</f>
        <v>0</v>
      </c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"/>
      <c r="B25" s="37">
        <v>10.0</v>
      </c>
      <c r="C25" s="39"/>
      <c r="D25" s="39"/>
      <c r="E25" s="40"/>
      <c r="F25" s="40"/>
      <c r="G25" s="16"/>
      <c r="H25" s="16">
        <f t="shared" si="1"/>
        <v>0</v>
      </c>
      <c r="I25" s="17"/>
      <c r="J25" s="18">
        <f>SUM(H26,H25)</f>
        <v>0</v>
      </c>
      <c r="K25" s="19">
        <f>SUM(H25:H26)</f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"/>
      <c r="B26" s="21"/>
      <c r="C26" s="41"/>
      <c r="D26" s="41"/>
      <c r="E26" s="24"/>
      <c r="F26" s="24"/>
      <c r="G26" s="24"/>
      <c r="H26" s="24">
        <f t="shared" si="1"/>
        <v>0</v>
      </c>
      <c r="I26" s="25"/>
      <c r="J26" s="26">
        <f>SUM(H25,H26)</f>
        <v>0</v>
      </c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"/>
      <c r="B27" s="37">
        <v>11.0</v>
      </c>
      <c r="C27" s="39"/>
      <c r="D27" s="39"/>
      <c r="E27" s="40"/>
      <c r="F27" s="40"/>
      <c r="G27" s="16"/>
      <c r="H27" s="16">
        <f t="shared" si="1"/>
        <v>0</v>
      </c>
      <c r="I27" s="17"/>
      <c r="J27" s="18">
        <f>SUM(H28,H27)</f>
        <v>0</v>
      </c>
      <c r="K27" s="19">
        <f>SUM(H27:H28)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/>
      <c r="B28" s="21"/>
      <c r="C28" s="41"/>
      <c r="D28" s="41"/>
      <c r="E28" s="24"/>
      <c r="F28" s="24"/>
      <c r="G28" s="24"/>
      <c r="H28" s="24">
        <f t="shared" si="1"/>
        <v>0</v>
      </c>
      <c r="I28" s="25"/>
      <c r="J28" s="26">
        <f>SUM(H27,H28)</f>
        <v>0</v>
      </c>
      <c r="K28" s="2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/>
      <c r="B29" s="37">
        <v>12.0</v>
      </c>
      <c r="C29" s="42"/>
      <c r="D29" s="42"/>
      <c r="E29" s="16"/>
      <c r="F29" s="16"/>
      <c r="G29" s="16"/>
      <c r="H29" s="16">
        <f t="shared" si="1"/>
        <v>0</v>
      </c>
      <c r="I29" s="17"/>
      <c r="J29" s="18">
        <f>SUM(H30,H29)</f>
        <v>0</v>
      </c>
      <c r="K29" s="19">
        <f>SUM(H29:H30)</f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"/>
      <c r="B30" s="21"/>
      <c r="C30" s="41"/>
      <c r="D30" s="41"/>
      <c r="E30" s="24"/>
      <c r="F30" s="24"/>
      <c r="G30" s="24"/>
      <c r="H30" s="24">
        <f t="shared" si="1"/>
        <v>0</v>
      </c>
      <c r="I30" s="25"/>
      <c r="J30" s="26">
        <f>SUM(H29,H30)</f>
        <v>0</v>
      </c>
      <c r="K30" s="2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"/>
      <c r="B31" s="37">
        <v>13.0</v>
      </c>
      <c r="C31" s="43"/>
      <c r="D31" s="39"/>
      <c r="E31" s="40"/>
      <c r="F31" s="40"/>
      <c r="G31" s="16"/>
      <c r="H31" s="16">
        <f t="shared" si="1"/>
        <v>0</v>
      </c>
      <c r="I31" s="17"/>
      <c r="J31" s="18">
        <f>SUM(H32,H31)</f>
        <v>0</v>
      </c>
      <c r="K31" s="19">
        <f>SUM(H31:H32)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"/>
      <c r="B32" s="21"/>
      <c r="C32" s="44"/>
      <c r="D32" s="41"/>
      <c r="E32" s="24"/>
      <c r="F32" s="24"/>
      <c r="G32" s="24"/>
      <c r="H32" s="24">
        <f t="shared" si="1"/>
        <v>0</v>
      </c>
      <c r="I32" s="25"/>
      <c r="J32" s="26">
        <f>SUM(H31,H32)</f>
        <v>0</v>
      </c>
      <c r="K32" s="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"/>
      <c r="B33" s="37">
        <v>14.0</v>
      </c>
      <c r="C33" s="39"/>
      <c r="D33" s="39"/>
      <c r="E33" s="40"/>
      <c r="F33" s="40"/>
      <c r="G33" s="16"/>
      <c r="H33" s="16">
        <f t="shared" si="1"/>
        <v>0</v>
      </c>
      <c r="I33" s="17"/>
      <c r="J33" s="18">
        <f>SUM(H34,H33)</f>
        <v>0</v>
      </c>
      <c r="K33" s="19">
        <f>SUM(H33:H34)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1"/>
      <c r="B34" s="21"/>
      <c r="C34" s="41"/>
      <c r="D34" s="41"/>
      <c r="E34" s="24"/>
      <c r="F34" s="24"/>
      <c r="G34" s="24"/>
      <c r="H34" s="24">
        <f t="shared" si="1"/>
        <v>0</v>
      </c>
      <c r="I34" s="25"/>
      <c r="J34" s="26">
        <f>SUM(H33,H34)</f>
        <v>0</v>
      </c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1"/>
      <c r="B35" s="37">
        <v>15.0</v>
      </c>
      <c r="C35" s="39"/>
      <c r="D35" s="39"/>
      <c r="E35" s="40"/>
      <c r="F35" s="40"/>
      <c r="G35" s="16"/>
      <c r="H35" s="16">
        <f t="shared" si="1"/>
        <v>0</v>
      </c>
      <c r="I35" s="17"/>
      <c r="J35" s="18">
        <f>SUM(H36,H35)</f>
        <v>0</v>
      </c>
      <c r="K35" s="19">
        <f>SUM(H35:H36)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1"/>
      <c r="B36" s="21"/>
      <c r="C36" s="41"/>
      <c r="D36" s="41"/>
      <c r="E36" s="24"/>
      <c r="F36" s="24"/>
      <c r="G36" s="24"/>
      <c r="H36" s="24">
        <f t="shared" si="1"/>
        <v>0</v>
      </c>
      <c r="I36" s="25"/>
      <c r="J36" s="26">
        <f>SUM(H35,H36)</f>
        <v>0</v>
      </c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1"/>
      <c r="B37" s="37">
        <v>16.0</v>
      </c>
      <c r="C37" s="39"/>
      <c r="D37" s="39"/>
      <c r="E37" s="40"/>
      <c r="F37" s="40"/>
      <c r="G37" s="16"/>
      <c r="H37" s="16">
        <f t="shared" si="1"/>
        <v>0</v>
      </c>
      <c r="I37" s="17"/>
      <c r="J37" s="18">
        <f>SUM(H38,H37)</f>
        <v>0</v>
      </c>
      <c r="K37" s="19">
        <f>SUM(H37:H38)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1"/>
      <c r="B38" s="21"/>
      <c r="C38" s="41"/>
      <c r="D38" s="41"/>
      <c r="E38" s="24"/>
      <c r="F38" s="24"/>
      <c r="G38" s="24"/>
      <c r="H38" s="24">
        <f t="shared" si="1"/>
        <v>0</v>
      </c>
      <c r="I38" s="25"/>
      <c r="J38" s="26">
        <f>SUM(H37,H38)</f>
        <v>0</v>
      </c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1"/>
      <c r="B39" s="37">
        <v>17.0</v>
      </c>
      <c r="C39" s="43"/>
      <c r="D39" s="39"/>
      <c r="E39" s="40"/>
      <c r="F39" s="40"/>
      <c r="G39" s="16"/>
      <c r="H39" s="16">
        <f t="shared" si="1"/>
        <v>0</v>
      </c>
      <c r="I39" s="17"/>
      <c r="J39" s="18">
        <f>SUM(H40,H39)</f>
        <v>0</v>
      </c>
      <c r="K39" s="19">
        <f>SUM(H39:H40)</f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1"/>
      <c r="B40" s="21"/>
      <c r="C40" s="44"/>
      <c r="D40" s="41"/>
      <c r="E40" s="24"/>
      <c r="F40" s="24"/>
      <c r="G40" s="24"/>
      <c r="H40" s="24">
        <f t="shared" si="1"/>
        <v>0</v>
      </c>
      <c r="I40" s="25"/>
      <c r="J40" s="26">
        <f>SUM(H39,H40)</f>
        <v>0</v>
      </c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37">
        <v>18.0</v>
      </c>
      <c r="C41" s="39"/>
      <c r="D41" s="39"/>
      <c r="E41" s="40"/>
      <c r="F41" s="40"/>
      <c r="G41" s="16"/>
      <c r="H41" s="16">
        <f t="shared" si="1"/>
        <v>0</v>
      </c>
      <c r="I41" s="17"/>
      <c r="J41" s="18">
        <f>SUM(H42,H41)</f>
        <v>0</v>
      </c>
      <c r="K41" s="19">
        <f>SUM(H41:H42)</f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21"/>
      <c r="C42" s="41"/>
      <c r="D42" s="41"/>
      <c r="E42" s="24"/>
      <c r="F42" s="24"/>
      <c r="G42" s="24"/>
      <c r="H42" s="24">
        <f t="shared" si="1"/>
        <v>0</v>
      </c>
      <c r="I42" s="25"/>
      <c r="J42" s="26">
        <f>SUM(H41,H42)</f>
        <v>0</v>
      </c>
      <c r="K42" s="2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37">
        <v>19.0</v>
      </c>
      <c r="C43" s="39"/>
      <c r="D43" s="39"/>
      <c r="E43" s="40"/>
      <c r="F43" s="40"/>
      <c r="G43" s="16"/>
      <c r="H43" s="16">
        <f t="shared" si="1"/>
        <v>0</v>
      </c>
      <c r="I43" s="17"/>
      <c r="J43" s="18">
        <f>SUM(H44,H43)</f>
        <v>0</v>
      </c>
      <c r="K43" s="19">
        <f>SUM(H43:H44)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21"/>
      <c r="C44" s="41"/>
      <c r="D44" s="41"/>
      <c r="E44" s="24"/>
      <c r="F44" s="24"/>
      <c r="G44" s="24"/>
      <c r="H44" s="24">
        <f t="shared" si="1"/>
        <v>0</v>
      </c>
      <c r="I44" s="25"/>
      <c r="J44" s="26">
        <f>SUM(H43,H44)</f>
        <v>0</v>
      </c>
      <c r="K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37">
        <v>20.0</v>
      </c>
      <c r="C45" s="42"/>
      <c r="D45" s="42"/>
      <c r="E45" s="16"/>
      <c r="F45" s="16"/>
      <c r="G45" s="16"/>
      <c r="H45" s="16">
        <f t="shared" si="1"/>
        <v>0</v>
      </c>
      <c r="I45" s="17"/>
      <c r="J45" s="18">
        <f>SUM(H46,H45)</f>
        <v>0</v>
      </c>
      <c r="K45" s="19">
        <f>SUM(H45:H46)</f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21"/>
      <c r="C46" s="41"/>
      <c r="D46" s="41"/>
      <c r="E46" s="24"/>
      <c r="F46" s="24"/>
      <c r="G46" s="24"/>
      <c r="H46" s="24">
        <f t="shared" si="1"/>
        <v>0</v>
      </c>
      <c r="I46" s="25"/>
      <c r="J46" s="26">
        <f>SUM(H45,H46)</f>
        <v>0</v>
      </c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37">
        <v>21.0</v>
      </c>
      <c r="C47" s="43"/>
      <c r="D47" s="39"/>
      <c r="E47" s="40"/>
      <c r="F47" s="40"/>
      <c r="G47" s="40"/>
      <c r="H47" s="16">
        <f t="shared" si="1"/>
        <v>0</v>
      </c>
      <c r="I47" s="17"/>
      <c r="J47" s="18">
        <f>SUM(H48,H47)</f>
        <v>0</v>
      </c>
      <c r="K47" s="19">
        <f>SUM(H47:H48)</f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21"/>
      <c r="C48" s="44"/>
      <c r="D48" s="41"/>
      <c r="E48" s="24"/>
      <c r="F48" s="24"/>
      <c r="G48" s="24"/>
      <c r="H48" s="24">
        <f t="shared" si="1"/>
        <v>0</v>
      </c>
      <c r="I48" s="25"/>
      <c r="J48" s="26">
        <f>SUM(H47,H48)</f>
        <v>0</v>
      </c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37">
        <v>22.0</v>
      </c>
      <c r="C49" s="39"/>
      <c r="D49" s="39"/>
      <c r="E49" s="40"/>
      <c r="F49" s="40"/>
      <c r="G49" s="40"/>
      <c r="H49" s="16">
        <f t="shared" si="1"/>
        <v>0</v>
      </c>
      <c r="I49" s="17"/>
      <c r="J49" s="18">
        <f>SUM(H50,H49)</f>
        <v>0</v>
      </c>
      <c r="K49" s="19">
        <f>SUM(H49:H50)</f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21"/>
      <c r="C50" s="41"/>
      <c r="D50" s="41"/>
      <c r="E50" s="24"/>
      <c r="F50" s="24"/>
      <c r="G50" s="24"/>
      <c r="H50" s="24">
        <f t="shared" si="1"/>
        <v>0</v>
      </c>
      <c r="I50" s="25"/>
      <c r="J50" s="26">
        <f>SUM(H49,H50)</f>
        <v>0</v>
      </c>
      <c r="K50" s="2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37">
        <v>23.0</v>
      </c>
      <c r="C51" s="39"/>
      <c r="D51" s="39"/>
      <c r="E51" s="40"/>
      <c r="F51" s="40"/>
      <c r="G51" s="40"/>
      <c r="H51" s="16">
        <f t="shared" si="1"/>
        <v>0</v>
      </c>
      <c r="I51" s="17"/>
      <c r="J51" s="18">
        <f>SUM(H52,H51)</f>
        <v>0</v>
      </c>
      <c r="K51" s="19">
        <f>SUM(H51:H52)</f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21"/>
      <c r="C52" s="41"/>
      <c r="D52" s="41"/>
      <c r="E52" s="24"/>
      <c r="F52" s="24"/>
      <c r="G52" s="24"/>
      <c r="H52" s="24">
        <f t="shared" si="1"/>
        <v>0</v>
      </c>
      <c r="I52" s="25"/>
      <c r="J52" s="26">
        <f>SUM(H51,H52)</f>
        <v>0</v>
      </c>
      <c r="K52" s="2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37">
        <v>24.0</v>
      </c>
      <c r="C53" s="42"/>
      <c r="D53" s="42"/>
      <c r="E53" s="16"/>
      <c r="F53" s="16"/>
      <c r="G53" s="16"/>
      <c r="H53" s="16">
        <f t="shared" si="1"/>
        <v>0</v>
      </c>
      <c r="I53" s="17"/>
      <c r="J53" s="18">
        <f>SUM(H54,H53)</f>
        <v>0</v>
      </c>
      <c r="K53" s="19">
        <f>SUM(H53:H54)</f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21"/>
      <c r="C54" s="41"/>
      <c r="D54" s="41"/>
      <c r="E54" s="24"/>
      <c r="F54" s="24"/>
      <c r="G54" s="24"/>
      <c r="H54" s="24">
        <f t="shared" si="1"/>
        <v>0</v>
      </c>
      <c r="I54" s="25"/>
      <c r="J54" s="26">
        <f>SUM(H53,H54)</f>
        <v>0</v>
      </c>
      <c r="K54" s="2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37">
        <v>25.0</v>
      </c>
      <c r="C55" s="43"/>
      <c r="D55" s="39"/>
      <c r="E55" s="40"/>
      <c r="F55" s="40"/>
      <c r="G55" s="40"/>
      <c r="H55" s="16">
        <f t="shared" si="1"/>
        <v>0</v>
      </c>
      <c r="I55" s="17"/>
      <c r="J55" s="18">
        <f>SUM(H56,H55)</f>
        <v>0</v>
      </c>
      <c r="K55" s="19">
        <f>SUM(H55:H56)</f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21"/>
      <c r="C56" s="44"/>
      <c r="D56" s="41"/>
      <c r="E56" s="24"/>
      <c r="F56" s="24"/>
      <c r="G56" s="24"/>
      <c r="H56" s="24">
        <f t="shared" si="1"/>
        <v>0</v>
      </c>
      <c r="I56" s="25"/>
      <c r="J56" s="26">
        <f>SUM(H55,H56)</f>
        <v>0</v>
      </c>
      <c r="K56" s="2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37">
        <v>26.0</v>
      </c>
      <c r="C57" s="39"/>
      <c r="D57" s="39"/>
      <c r="E57" s="40"/>
      <c r="F57" s="40"/>
      <c r="G57" s="40"/>
      <c r="H57" s="16">
        <f t="shared" si="1"/>
        <v>0</v>
      </c>
      <c r="I57" s="17"/>
      <c r="J57" s="18">
        <f>SUM(H58,H57)</f>
        <v>0</v>
      </c>
      <c r="K57" s="19">
        <f>SUM(H57:H58)</f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21"/>
      <c r="C58" s="41"/>
      <c r="D58" s="41"/>
      <c r="E58" s="24"/>
      <c r="F58" s="24"/>
      <c r="G58" s="24"/>
      <c r="H58" s="24">
        <f t="shared" si="1"/>
        <v>0</v>
      </c>
      <c r="I58" s="25"/>
      <c r="J58" s="26">
        <f>SUM(H57,H58)</f>
        <v>0</v>
      </c>
      <c r="K58" s="2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37">
        <v>27.0</v>
      </c>
      <c r="C59" s="39"/>
      <c r="D59" s="39"/>
      <c r="E59" s="40"/>
      <c r="F59" s="40"/>
      <c r="G59" s="40"/>
      <c r="H59" s="16">
        <f t="shared" si="1"/>
        <v>0</v>
      </c>
      <c r="I59" s="17"/>
      <c r="J59" s="18">
        <f>SUM(H60,H59)</f>
        <v>0</v>
      </c>
      <c r="K59" s="19">
        <f>SUM(H59:H60)</f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21"/>
      <c r="C60" s="41"/>
      <c r="D60" s="41"/>
      <c r="E60" s="24"/>
      <c r="F60" s="24"/>
      <c r="G60" s="24"/>
      <c r="H60" s="24">
        <f t="shared" si="1"/>
        <v>0</v>
      </c>
      <c r="I60" s="25"/>
      <c r="J60" s="26">
        <f>SUM(H59,H60)</f>
        <v>0</v>
      </c>
      <c r="K60" s="2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37">
        <v>28.0</v>
      </c>
      <c r="C61" s="42"/>
      <c r="D61" s="42"/>
      <c r="E61" s="16"/>
      <c r="F61" s="16"/>
      <c r="G61" s="16"/>
      <c r="H61" s="16">
        <f t="shared" si="1"/>
        <v>0</v>
      </c>
      <c r="I61" s="17"/>
      <c r="J61" s="18">
        <f>SUM(H62,H61)</f>
        <v>0</v>
      </c>
      <c r="K61" s="19">
        <f>SUM(H61:H62)</f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21"/>
      <c r="C62" s="41"/>
      <c r="D62" s="41"/>
      <c r="E62" s="24"/>
      <c r="F62" s="24"/>
      <c r="G62" s="24"/>
      <c r="H62" s="24">
        <f t="shared" si="1"/>
        <v>0</v>
      </c>
      <c r="I62" s="25"/>
      <c r="J62" s="26">
        <f>SUM(H61,H62)</f>
        <v>0</v>
      </c>
      <c r="K62" s="2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37">
        <v>29.0</v>
      </c>
      <c r="C63" s="43"/>
      <c r="D63" s="39"/>
      <c r="E63" s="40"/>
      <c r="F63" s="40"/>
      <c r="G63" s="40"/>
      <c r="H63" s="16">
        <f t="shared" si="1"/>
        <v>0</v>
      </c>
      <c r="I63" s="17"/>
      <c r="J63" s="18">
        <f>SUM(H64,H63)</f>
        <v>0</v>
      </c>
      <c r="K63" s="19">
        <f>SUM(H63:H64)</f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21"/>
      <c r="C64" s="44"/>
      <c r="D64" s="41"/>
      <c r="E64" s="24"/>
      <c r="F64" s="24"/>
      <c r="G64" s="24"/>
      <c r="H64" s="24">
        <f t="shared" si="1"/>
        <v>0</v>
      </c>
      <c r="I64" s="25"/>
      <c r="J64" s="26">
        <f>SUM(H63,H64)</f>
        <v>0</v>
      </c>
      <c r="K64" s="2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37">
        <v>30.0</v>
      </c>
      <c r="C65" s="39"/>
      <c r="D65" s="39"/>
      <c r="E65" s="40"/>
      <c r="F65" s="40"/>
      <c r="G65" s="40"/>
      <c r="H65" s="16">
        <f t="shared" si="1"/>
        <v>0</v>
      </c>
      <c r="I65" s="17"/>
      <c r="J65" s="18">
        <f>SUM(H66,H65)</f>
        <v>0</v>
      </c>
      <c r="K65" s="19">
        <f>SUM(H65:H66)</f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21"/>
      <c r="C66" s="41"/>
      <c r="D66" s="41"/>
      <c r="E66" s="24"/>
      <c r="F66" s="24"/>
      <c r="G66" s="24"/>
      <c r="H66" s="24">
        <f t="shared" si="1"/>
        <v>0</v>
      </c>
      <c r="I66" s="25"/>
      <c r="J66" s="26">
        <f>SUM(H65,H66)</f>
        <v>0</v>
      </c>
      <c r="K66" s="2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37">
        <v>31.0</v>
      </c>
      <c r="C67" s="39"/>
      <c r="D67" s="39"/>
      <c r="E67" s="40"/>
      <c r="F67" s="40"/>
      <c r="G67" s="40"/>
      <c r="H67" s="16">
        <f t="shared" si="1"/>
        <v>0</v>
      </c>
      <c r="I67" s="17"/>
      <c r="J67" s="18">
        <f>SUM(H68,H67)</f>
        <v>0</v>
      </c>
      <c r="K67" s="19">
        <f>SUM(H67:H68)</f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21"/>
      <c r="C68" s="41"/>
      <c r="D68" s="41"/>
      <c r="E68" s="24"/>
      <c r="F68" s="24"/>
      <c r="G68" s="24"/>
      <c r="H68" s="24">
        <f t="shared" si="1"/>
        <v>0</v>
      </c>
      <c r="I68" s="25"/>
      <c r="J68" s="26">
        <f>SUM(H67,H68)</f>
        <v>0</v>
      </c>
      <c r="K68" s="2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37">
        <v>32.0</v>
      </c>
      <c r="C69" s="42"/>
      <c r="D69" s="42"/>
      <c r="E69" s="16"/>
      <c r="F69" s="16"/>
      <c r="G69" s="16"/>
      <c r="H69" s="16">
        <f t="shared" si="1"/>
        <v>0</v>
      </c>
      <c r="I69" s="17"/>
      <c r="J69" s="18">
        <f>SUM(H70,H69)</f>
        <v>0</v>
      </c>
      <c r="K69" s="19">
        <f>SUM(H69:H70)</f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21"/>
      <c r="C70" s="41"/>
      <c r="D70" s="41"/>
      <c r="E70" s="24"/>
      <c r="F70" s="24"/>
      <c r="G70" s="24"/>
      <c r="H70" s="24">
        <f t="shared" si="1"/>
        <v>0</v>
      </c>
      <c r="I70" s="25"/>
      <c r="J70" s="26">
        <f>SUM(H69,H70)</f>
        <v>0</v>
      </c>
      <c r="K70" s="2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37">
        <v>33.0</v>
      </c>
      <c r="C71" s="43"/>
      <c r="D71" s="39"/>
      <c r="E71" s="40"/>
      <c r="F71" s="40"/>
      <c r="G71" s="40"/>
      <c r="H71" s="16">
        <f t="shared" si="1"/>
        <v>0</v>
      </c>
      <c r="I71" s="17"/>
      <c r="J71" s="18">
        <f>SUM(H72,H71)</f>
        <v>0</v>
      </c>
      <c r="K71" s="19">
        <f>SUM(H71:H72)</f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21"/>
      <c r="C72" s="44"/>
      <c r="D72" s="41"/>
      <c r="E72" s="24"/>
      <c r="F72" s="24"/>
      <c r="G72" s="24"/>
      <c r="H72" s="24">
        <f t="shared" si="1"/>
        <v>0</v>
      </c>
      <c r="I72" s="25"/>
      <c r="J72" s="26">
        <f>SUM(H71,H72)</f>
        <v>0</v>
      </c>
      <c r="K72" s="2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37">
        <v>34.0</v>
      </c>
      <c r="C73" s="39"/>
      <c r="D73" s="39"/>
      <c r="E73" s="40"/>
      <c r="F73" s="40"/>
      <c r="G73" s="40"/>
      <c r="H73" s="16">
        <f t="shared" si="1"/>
        <v>0</v>
      </c>
      <c r="I73" s="17"/>
      <c r="J73" s="18">
        <f>SUM(H74,H73)</f>
        <v>0</v>
      </c>
      <c r="K73" s="19">
        <f>SUM(H73:H74)</f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21"/>
      <c r="C74" s="41"/>
      <c r="D74" s="41"/>
      <c r="E74" s="24"/>
      <c r="F74" s="24"/>
      <c r="G74" s="24"/>
      <c r="H74" s="24">
        <f t="shared" si="1"/>
        <v>0</v>
      </c>
      <c r="I74" s="25"/>
      <c r="J74" s="26">
        <f>SUM(H73,H74)</f>
        <v>0</v>
      </c>
      <c r="K74" s="2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37">
        <v>35.0</v>
      </c>
      <c r="C75" s="39"/>
      <c r="D75" s="39"/>
      <c r="E75" s="40"/>
      <c r="F75" s="40"/>
      <c r="G75" s="40"/>
      <c r="H75" s="16">
        <f t="shared" si="1"/>
        <v>0</v>
      </c>
      <c r="I75" s="17"/>
      <c r="J75" s="18">
        <f>SUM(H76,H75)</f>
        <v>0</v>
      </c>
      <c r="K75" s="19">
        <f>SUM(H75:H76)</f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21"/>
      <c r="C76" s="41"/>
      <c r="D76" s="41"/>
      <c r="E76" s="24"/>
      <c r="F76" s="24"/>
      <c r="G76" s="24"/>
      <c r="H76" s="24">
        <f t="shared" si="1"/>
        <v>0</v>
      </c>
      <c r="I76" s="25"/>
      <c r="J76" s="26">
        <f>SUM(H75,H76)</f>
        <v>0</v>
      </c>
      <c r="K76" s="2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37">
        <v>36.0</v>
      </c>
      <c r="C77" s="42"/>
      <c r="D77" s="42"/>
      <c r="E77" s="16"/>
      <c r="F77" s="16"/>
      <c r="G77" s="16"/>
      <c r="H77" s="16">
        <f t="shared" si="1"/>
        <v>0</v>
      </c>
      <c r="I77" s="17"/>
      <c r="J77" s="18">
        <f>SUM(H78,H77)</f>
        <v>0</v>
      </c>
      <c r="K77" s="19">
        <f>SUM(H77:H78)</f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21"/>
      <c r="C78" s="41"/>
      <c r="D78" s="41"/>
      <c r="E78" s="24"/>
      <c r="F78" s="24"/>
      <c r="G78" s="24"/>
      <c r="H78" s="24">
        <f t="shared" si="1"/>
        <v>0</v>
      </c>
      <c r="I78" s="25"/>
      <c r="J78" s="26">
        <f>SUM(H77,H78)</f>
        <v>0</v>
      </c>
      <c r="K78" s="2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37">
        <v>37.0</v>
      </c>
      <c r="C79" s="43"/>
      <c r="D79" s="39"/>
      <c r="E79" s="40"/>
      <c r="F79" s="40"/>
      <c r="G79" s="40"/>
      <c r="H79" s="16">
        <f t="shared" si="1"/>
        <v>0</v>
      </c>
      <c r="I79" s="17"/>
      <c r="J79" s="18">
        <f>SUM(H80,H79)</f>
        <v>0</v>
      </c>
      <c r="K79" s="19">
        <f>SUM(H79:H80)</f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21"/>
      <c r="C80" s="44"/>
      <c r="D80" s="41"/>
      <c r="E80" s="24"/>
      <c r="F80" s="24"/>
      <c r="G80" s="24"/>
      <c r="H80" s="24">
        <f t="shared" si="1"/>
        <v>0</v>
      </c>
      <c r="I80" s="25"/>
      <c r="J80" s="26">
        <f>SUM(H79,H80)</f>
        <v>0</v>
      </c>
      <c r="K80" s="2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37">
        <v>38.0</v>
      </c>
      <c r="C81" s="39"/>
      <c r="D81" s="39"/>
      <c r="E81" s="40"/>
      <c r="F81" s="40"/>
      <c r="G81" s="40"/>
      <c r="H81" s="16">
        <f t="shared" si="1"/>
        <v>0</v>
      </c>
      <c r="I81" s="17"/>
      <c r="J81" s="18">
        <f>SUM(H82,H81)</f>
        <v>0</v>
      </c>
      <c r="K81" s="19">
        <f>SUM(H81:H82)</f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21"/>
      <c r="C82" s="41"/>
      <c r="D82" s="41"/>
      <c r="E82" s="24"/>
      <c r="F82" s="24"/>
      <c r="G82" s="24"/>
      <c r="H82" s="24">
        <f t="shared" si="1"/>
        <v>0</v>
      </c>
      <c r="I82" s="25"/>
      <c r="J82" s="26">
        <f>SUM(H81,H82)</f>
        <v>0</v>
      </c>
      <c r="K82" s="2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37">
        <v>39.0</v>
      </c>
      <c r="C83" s="39"/>
      <c r="D83" s="39"/>
      <c r="E83" s="40"/>
      <c r="F83" s="40"/>
      <c r="G83" s="40"/>
      <c r="H83" s="16">
        <f t="shared" si="1"/>
        <v>0</v>
      </c>
      <c r="I83" s="17"/>
      <c r="J83" s="18">
        <f>SUM(H84,H83)</f>
        <v>0</v>
      </c>
      <c r="K83" s="19">
        <f>SUM(H83:H84)</f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21"/>
      <c r="C84" s="41"/>
      <c r="D84" s="41"/>
      <c r="E84" s="24"/>
      <c r="F84" s="24"/>
      <c r="G84" s="24"/>
      <c r="H84" s="24">
        <f t="shared" si="1"/>
        <v>0</v>
      </c>
      <c r="I84" s="25"/>
      <c r="J84" s="26">
        <f>SUM(H83,H84)</f>
        <v>0</v>
      </c>
      <c r="K84" s="2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37">
        <v>40.0</v>
      </c>
      <c r="C85" s="42"/>
      <c r="D85" s="42"/>
      <c r="E85" s="16"/>
      <c r="F85" s="16"/>
      <c r="G85" s="16"/>
      <c r="H85" s="16">
        <f t="shared" si="1"/>
        <v>0</v>
      </c>
      <c r="I85" s="17"/>
      <c r="J85" s="18">
        <f>SUM(H86,H85)</f>
        <v>0</v>
      </c>
      <c r="K85" s="19">
        <f>SUM(H85:H86)</f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21"/>
      <c r="C86" s="41"/>
      <c r="D86" s="41"/>
      <c r="E86" s="24"/>
      <c r="F86" s="24"/>
      <c r="G86" s="24"/>
      <c r="H86" s="24">
        <f t="shared" si="1"/>
        <v>0</v>
      </c>
      <c r="I86" s="25"/>
      <c r="J86" s="26">
        <f>SUM(H85,H86)</f>
        <v>0</v>
      </c>
      <c r="K86" s="2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37">
        <v>41.0</v>
      </c>
      <c r="C87" s="43"/>
      <c r="D87" s="39"/>
      <c r="E87" s="40"/>
      <c r="F87" s="40"/>
      <c r="G87" s="40"/>
      <c r="H87" s="16">
        <f t="shared" si="1"/>
        <v>0</v>
      </c>
      <c r="I87" s="17"/>
      <c r="J87" s="18">
        <f>SUM(H88,H87)</f>
        <v>0</v>
      </c>
      <c r="K87" s="19">
        <f>SUM(H87:H88)</f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21"/>
      <c r="C88" s="44"/>
      <c r="D88" s="41"/>
      <c r="E88" s="24"/>
      <c r="F88" s="24"/>
      <c r="G88" s="24"/>
      <c r="H88" s="24">
        <f t="shared" si="1"/>
        <v>0</v>
      </c>
      <c r="I88" s="25"/>
      <c r="J88" s="26">
        <f>SUM(H87,H88)</f>
        <v>0</v>
      </c>
      <c r="K88" s="2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37">
        <v>42.0</v>
      </c>
      <c r="C89" s="39"/>
      <c r="D89" s="39"/>
      <c r="E89" s="40"/>
      <c r="F89" s="40"/>
      <c r="G89" s="40"/>
      <c r="H89" s="16">
        <f t="shared" si="1"/>
        <v>0</v>
      </c>
      <c r="I89" s="17"/>
      <c r="J89" s="18">
        <f>SUM(H90,H89)</f>
        <v>0</v>
      </c>
      <c r="K89" s="19">
        <f>SUM(H89:H90)</f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21"/>
      <c r="C90" s="41"/>
      <c r="D90" s="41"/>
      <c r="E90" s="24"/>
      <c r="F90" s="24"/>
      <c r="G90" s="24"/>
      <c r="H90" s="24">
        <f t="shared" si="1"/>
        <v>0</v>
      </c>
      <c r="I90" s="25"/>
      <c r="J90" s="26">
        <f>SUM(H89,H90)</f>
        <v>0</v>
      </c>
      <c r="K90" s="2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37">
        <v>43.0</v>
      </c>
      <c r="C91" s="39"/>
      <c r="D91" s="39"/>
      <c r="E91" s="40"/>
      <c r="F91" s="40"/>
      <c r="G91" s="40"/>
      <c r="H91" s="16">
        <f t="shared" si="1"/>
        <v>0</v>
      </c>
      <c r="I91" s="17"/>
      <c r="J91" s="18">
        <f>SUM(H92,H91)</f>
        <v>0</v>
      </c>
      <c r="K91" s="19">
        <f>SUM(H91:H92)</f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21"/>
      <c r="C92" s="41"/>
      <c r="D92" s="41"/>
      <c r="E92" s="24"/>
      <c r="F92" s="24"/>
      <c r="G92" s="24"/>
      <c r="H92" s="24">
        <f t="shared" si="1"/>
        <v>0</v>
      </c>
      <c r="I92" s="25"/>
      <c r="J92" s="26">
        <f>SUM(H91,H92)</f>
        <v>0</v>
      </c>
      <c r="K92" s="2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37">
        <v>44.0</v>
      </c>
      <c r="C93" s="42"/>
      <c r="D93" s="42"/>
      <c r="E93" s="16"/>
      <c r="F93" s="16"/>
      <c r="G93" s="16"/>
      <c r="H93" s="16">
        <f t="shared" si="1"/>
        <v>0</v>
      </c>
      <c r="I93" s="17"/>
      <c r="J93" s="18">
        <f>SUM(H94,H93)</f>
        <v>0</v>
      </c>
      <c r="K93" s="19">
        <f>SUM(H93:H94)</f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21"/>
      <c r="C94" s="41"/>
      <c r="D94" s="41"/>
      <c r="E94" s="24"/>
      <c r="F94" s="24"/>
      <c r="G94" s="24"/>
      <c r="H94" s="24">
        <f t="shared" si="1"/>
        <v>0</v>
      </c>
      <c r="I94" s="25"/>
      <c r="J94" s="26">
        <f>SUM(H93,H94)</f>
        <v>0</v>
      </c>
      <c r="K94" s="2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37">
        <v>45.0</v>
      </c>
      <c r="C95" s="43"/>
      <c r="D95" s="39"/>
      <c r="E95" s="40"/>
      <c r="F95" s="40"/>
      <c r="G95" s="40"/>
      <c r="H95" s="16">
        <f t="shared" si="1"/>
        <v>0</v>
      </c>
      <c r="I95" s="17"/>
      <c r="J95" s="18">
        <f>SUM(H96,H95)</f>
        <v>0</v>
      </c>
      <c r="K95" s="19">
        <f>SUM(H95:H96)</f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21"/>
      <c r="C96" s="44"/>
      <c r="D96" s="41"/>
      <c r="E96" s="24"/>
      <c r="F96" s="24"/>
      <c r="G96" s="24"/>
      <c r="H96" s="24">
        <f t="shared" si="1"/>
        <v>0</v>
      </c>
      <c r="I96" s="25"/>
      <c r="J96" s="26">
        <f>SUM(H95,H96)</f>
        <v>0</v>
      </c>
      <c r="K96" s="2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37">
        <v>46.0</v>
      </c>
      <c r="C97" s="39"/>
      <c r="D97" s="39"/>
      <c r="E97" s="40"/>
      <c r="F97" s="40"/>
      <c r="G97" s="40"/>
      <c r="H97" s="16">
        <f t="shared" si="1"/>
        <v>0</v>
      </c>
      <c r="I97" s="17"/>
      <c r="J97" s="18">
        <f>SUM(H98,H97)</f>
        <v>0</v>
      </c>
      <c r="K97" s="19">
        <f>SUM(H97:H98)</f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21"/>
      <c r="C98" s="41"/>
      <c r="D98" s="41"/>
      <c r="E98" s="24"/>
      <c r="F98" s="24"/>
      <c r="G98" s="24"/>
      <c r="H98" s="24">
        <f t="shared" si="1"/>
        <v>0</v>
      </c>
      <c r="I98" s="25"/>
      <c r="J98" s="26">
        <f>SUM(H97,H98)</f>
        <v>0</v>
      </c>
      <c r="K98" s="2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37">
        <v>47.0</v>
      </c>
      <c r="C99" s="39"/>
      <c r="D99" s="39"/>
      <c r="E99" s="40"/>
      <c r="F99" s="40"/>
      <c r="G99" s="40"/>
      <c r="H99" s="16">
        <f t="shared" si="1"/>
        <v>0</v>
      </c>
      <c r="I99" s="17"/>
      <c r="J99" s="18">
        <f>SUM(H100,H99)</f>
        <v>0</v>
      </c>
      <c r="K99" s="19">
        <f>SUM(H99:H100)</f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21"/>
      <c r="C100" s="41"/>
      <c r="D100" s="41"/>
      <c r="E100" s="24"/>
      <c r="F100" s="24"/>
      <c r="G100" s="24"/>
      <c r="H100" s="24">
        <f t="shared" si="1"/>
        <v>0</v>
      </c>
      <c r="I100" s="25"/>
      <c r="J100" s="26">
        <f>SUM(H99,H100)</f>
        <v>0</v>
      </c>
      <c r="K100" s="2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37">
        <v>48.0</v>
      </c>
      <c r="C101" s="42"/>
      <c r="D101" s="42"/>
      <c r="E101" s="16"/>
      <c r="F101" s="16"/>
      <c r="G101" s="16"/>
      <c r="H101" s="16">
        <f t="shared" si="1"/>
        <v>0</v>
      </c>
      <c r="I101" s="17"/>
      <c r="J101" s="18">
        <f>SUM(H102,H101)</f>
        <v>0</v>
      </c>
      <c r="K101" s="19">
        <f>SUM(H101:H102)</f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21"/>
      <c r="C102" s="41"/>
      <c r="D102" s="41"/>
      <c r="E102" s="24"/>
      <c r="F102" s="24"/>
      <c r="G102" s="24"/>
      <c r="H102" s="24">
        <f t="shared" si="1"/>
        <v>0</v>
      </c>
      <c r="I102" s="25"/>
      <c r="J102" s="26">
        <f>SUM(H101,H102)</f>
        <v>0</v>
      </c>
      <c r="K102" s="2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37">
        <v>49.0</v>
      </c>
      <c r="C103" s="43"/>
      <c r="D103" s="39"/>
      <c r="E103" s="40"/>
      <c r="F103" s="40"/>
      <c r="G103" s="40"/>
      <c r="H103" s="16">
        <f t="shared" si="1"/>
        <v>0</v>
      </c>
      <c r="I103" s="17"/>
      <c r="J103" s="18">
        <f>SUM(H104,H103)</f>
        <v>0</v>
      </c>
      <c r="K103" s="19">
        <f>SUM(H103:H104)</f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21"/>
      <c r="C104" s="44"/>
      <c r="D104" s="41"/>
      <c r="E104" s="24"/>
      <c r="F104" s="24"/>
      <c r="G104" s="24"/>
      <c r="H104" s="24">
        <f t="shared" si="1"/>
        <v>0</v>
      </c>
      <c r="I104" s="25"/>
      <c r="J104" s="26">
        <f>SUM(H103,H104)</f>
        <v>0</v>
      </c>
      <c r="K104" s="2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37">
        <v>50.0</v>
      </c>
      <c r="C105" s="43"/>
      <c r="D105" s="39"/>
      <c r="E105" s="40"/>
      <c r="F105" s="40"/>
      <c r="G105" s="40"/>
      <c r="H105" s="16">
        <f t="shared" si="1"/>
        <v>0</v>
      </c>
      <c r="I105" s="17"/>
      <c r="J105" s="18">
        <f>SUM(H106,H105)</f>
        <v>0</v>
      </c>
      <c r="K105" s="19">
        <f>SUM(H105:H106)</f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21"/>
      <c r="C106" s="44"/>
      <c r="D106" s="41"/>
      <c r="E106" s="24"/>
      <c r="F106" s="24"/>
      <c r="G106" s="24"/>
      <c r="H106" s="24">
        <f t="shared" si="1"/>
        <v>0</v>
      </c>
      <c r="I106" s="25"/>
      <c r="J106" s="26">
        <f>SUM(H105,H106)</f>
        <v>0</v>
      </c>
      <c r="K106" s="2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C$6:$J$106">
    <sortState ref="C6:J106">
      <sortCondition descending="1" ref="J6:J106"/>
    </sortState>
  </autoFilter>
  <mergeCells count="102"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69:K70"/>
    <mergeCell ref="K71:K72"/>
    <mergeCell ref="K73:K74"/>
    <mergeCell ref="K75:K76"/>
    <mergeCell ref="K77:K78"/>
    <mergeCell ref="K93:K94"/>
    <mergeCell ref="K95:K96"/>
    <mergeCell ref="K97:K98"/>
    <mergeCell ref="K99:K100"/>
    <mergeCell ref="K101:K102"/>
    <mergeCell ref="K103:K104"/>
    <mergeCell ref="K105:K106"/>
    <mergeCell ref="K79:K80"/>
    <mergeCell ref="K81:K82"/>
    <mergeCell ref="K83:K84"/>
    <mergeCell ref="K85:K86"/>
    <mergeCell ref="K87:K88"/>
    <mergeCell ref="K89:K90"/>
    <mergeCell ref="K91:K9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95:B96"/>
    <mergeCell ref="B97:B98"/>
    <mergeCell ref="B99:B100"/>
    <mergeCell ref="B101:B102"/>
    <mergeCell ref="B103:B104"/>
    <mergeCell ref="B105:B106"/>
    <mergeCell ref="B81:B82"/>
    <mergeCell ref="B83:B84"/>
    <mergeCell ref="B85:B86"/>
    <mergeCell ref="B87:B88"/>
    <mergeCell ref="B89:B90"/>
    <mergeCell ref="B91:B92"/>
    <mergeCell ref="B93:B94"/>
    <mergeCell ref="B1:K2"/>
    <mergeCell ref="B4:K4"/>
    <mergeCell ref="B7:B8"/>
    <mergeCell ref="K7:K8"/>
    <mergeCell ref="B9:B10"/>
    <mergeCell ref="K9:K10"/>
    <mergeCell ref="K11:K12"/>
    <mergeCell ref="B11:B12"/>
    <mergeCell ref="B13:B14"/>
    <mergeCell ref="B15:B16"/>
    <mergeCell ref="B17:B18"/>
    <mergeCell ref="B19:B20"/>
    <mergeCell ref="B21:B22"/>
    <mergeCell ref="B23:B24"/>
    <mergeCell ref="K13:K14"/>
    <mergeCell ref="K15:K16"/>
    <mergeCell ref="K17:K18"/>
    <mergeCell ref="K19:K20"/>
    <mergeCell ref="K21:K22"/>
    <mergeCell ref="K23:K24"/>
    <mergeCell ref="K25:K26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K59:K60"/>
    <mergeCell ref="K61:K62"/>
    <mergeCell ref="K63:K64"/>
    <mergeCell ref="K65:K66"/>
    <mergeCell ref="K67:K68"/>
    <mergeCell ref="K27:K28"/>
    <mergeCell ref="K29:K30"/>
    <mergeCell ref="K31:K32"/>
    <mergeCell ref="K33:K34"/>
    <mergeCell ref="K35:K36"/>
    <mergeCell ref="K37:K38"/>
    <mergeCell ref="K39:K40"/>
  </mergeCells>
  <conditionalFormatting sqref="H107:I1000">
    <cfRule type="cellIs" dxfId="0" priority="1" operator="between">
      <formula>451</formula>
      <formula>499</formula>
    </cfRule>
  </conditionalFormatting>
  <conditionalFormatting sqref="H107:I1000">
    <cfRule type="cellIs" dxfId="3" priority="2" operator="between">
      <formula>400</formula>
      <formula>450</formula>
    </cfRule>
  </conditionalFormatting>
  <conditionalFormatting sqref="H107:I1000">
    <cfRule type="cellIs" dxfId="1" priority="3" operator="greaterThan">
      <formula>499</formula>
    </cfRule>
  </conditionalFormatting>
  <conditionalFormatting sqref="E107:E1000">
    <cfRule type="cellIs" dxfId="0" priority="4" operator="greaterThan">
      <formula>299</formula>
    </cfRule>
  </conditionalFormatting>
  <conditionalFormatting sqref="F107:G1000">
    <cfRule type="cellIs" dxfId="0" priority="5" operator="greaterThan">
      <formula>149</formula>
    </cfRule>
  </conditionalFormatting>
  <conditionalFormatting sqref="J107:J1000">
    <cfRule type="cellIs" dxfId="0" priority="6" operator="between">
      <formula>451</formula>
      <formula>499</formula>
    </cfRule>
  </conditionalFormatting>
  <conditionalFormatting sqref="J107:J1000">
    <cfRule type="cellIs" dxfId="3" priority="7" operator="between">
      <formula>400</formula>
      <formula>450</formula>
    </cfRule>
  </conditionalFormatting>
  <conditionalFormatting sqref="J107:J1000">
    <cfRule type="cellIs" dxfId="1" priority="8" operator="greaterThan">
      <formula>499</formula>
    </cfRule>
  </conditionalFormatting>
  <conditionalFormatting sqref="F7:F36 F39:F106">
    <cfRule type="cellIs" dxfId="0" priority="9" operator="greaterThanOrEqual">
      <formula>200</formula>
    </cfRule>
  </conditionalFormatting>
  <conditionalFormatting sqref="H7:I106">
    <cfRule type="cellIs" dxfId="1" priority="10" operator="greaterThanOrEqual">
      <formula>600</formula>
    </cfRule>
  </conditionalFormatting>
  <conditionalFormatting sqref="H7:I106">
    <cfRule type="cellIs" dxfId="0" priority="11" operator="between">
      <formula>549</formula>
      <formula>599</formula>
    </cfRule>
  </conditionalFormatting>
  <conditionalFormatting sqref="K7:K106">
    <cfRule type="cellIs" dxfId="0" priority="12" operator="between">
      <formula>1149</formula>
      <formula>1199</formula>
    </cfRule>
  </conditionalFormatting>
  <conditionalFormatting sqref="K7:K106">
    <cfRule type="cellIs" dxfId="1" priority="13" operator="greaterThanOrEqual">
      <formula>1200</formula>
    </cfRule>
  </conditionalFormatting>
  <conditionalFormatting sqref="F37:F38">
    <cfRule type="cellIs" dxfId="0" priority="14" operator="greaterThanOrEqual">
      <formula>200</formula>
    </cfRule>
  </conditionalFormatting>
  <conditionalFormatting sqref="H37:I38">
    <cfRule type="cellIs" dxfId="1" priority="15" operator="greaterThanOrEqual">
      <formula>600</formula>
    </cfRule>
  </conditionalFormatting>
  <conditionalFormatting sqref="H37:I38">
    <cfRule type="cellIs" dxfId="0" priority="16" operator="between">
      <formula>549</formula>
      <formula>599</formula>
    </cfRule>
  </conditionalFormatting>
  <dataValidations>
    <dataValidation type="list" allowBlank="1" sqref="I7:I106">
      <formula1>"ANO,NE"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3.57"/>
    <col customWidth="1" min="2" max="2" width="9.14"/>
    <col customWidth="1" min="3" max="3" width="22.86"/>
    <col customWidth="1" min="4" max="4" width="21.43"/>
    <col customWidth="1" min="5" max="5" width="8.29"/>
    <col customWidth="1" min="6" max="7" width="7.14"/>
    <col customWidth="1" min="8" max="8" width="12.29"/>
    <col customWidth="1" min="9" max="9" width="7.14"/>
    <col customWidth="1" hidden="1" min="10" max="10" width="5.57"/>
    <col customWidth="1" min="11" max="11" width="11.57"/>
    <col customWidth="1" min="12" max="23" width="9.14"/>
    <col customWidth="1" min="24" max="24" width="11.0"/>
    <col customWidth="1" min="25" max="27" width="8.0"/>
  </cols>
  <sheetData>
    <row r="1">
      <c r="A1" s="1"/>
      <c r="B1" s="2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  <c r="Y3" s="1"/>
      <c r="Z3" s="1"/>
      <c r="AA3" s="1"/>
    </row>
    <row r="4">
      <c r="A4" s="1"/>
      <c r="B4" s="4" t="s">
        <v>111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1.5" customHeight="1">
      <c r="A6" s="1"/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8</v>
      </c>
      <c r="I6" s="9" t="s">
        <v>9</v>
      </c>
      <c r="J6" s="8"/>
      <c r="K6" s="11" t="s">
        <v>10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0"/>
      <c r="Y6" s="1"/>
      <c r="Z6" s="1"/>
      <c r="AA6" s="1"/>
    </row>
    <row r="7">
      <c r="A7" s="1"/>
      <c r="B7" s="13" t="s">
        <v>11</v>
      </c>
      <c r="C7" s="14" t="s">
        <v>112</v>
      </c>
      <c r="D7" s="14" t="s">
        <v>72</v>
      </c>
      <c r="E7" s="15">
        <v>390.0</v>
      </c>
      <c r="F7" s="15">
        <v>208.0</v>
      </c>
      <c r="G7" s="15">
        <v>3.0</v>
      </c>
      <c r="H7" s="48">
        <f t="shared" ref="H7:H106" si="1">SUM(E7:F7)</f>
        <v>598</v>
      </c>
      <c r="I7" s="17"/>
      <c r="J7" s="18">
        <f>SUM(H8,H7)</f>
        <v>1145</v>
      </c>
      <c r="K7" s="19">
        <f>SUM(H7:H8)</f>
        <v>1145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4"/>
      <c r="Y7" s="1"/>
      <c r="Z7" s="1"/>
      <c r="AA7" s="1"/>
    </row>
    <row r="8" ht="15.75" customHeight="1">
      <c r="A8" s="1"/>
      <c r="B8" s="21"/>
      <c r="C8" s="22" t="s">
        <v>113</v>
      </c>
      <c r="D8" s="22" t="s">
        <v>72</v>
      </c>
      <c r="E8" s="23">
        <v>377.0</v>
      </c>
      <c r="F8" s="23">
        <v>170.0</v>
      </c>
      <c r="G8" s="23">
        <v>7.0</v>
      </c>
      <c r="H8" s="24">
        <f t="shared" si="1"/>
        <v>547</v>
      </c>
      <c r="I8" s="25"/>
      <c r="J8" s="26">
        <f>SUM(H7,H8)</f>
        <v>1145</v>
      </c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34"/>
      <c r="Y8" s="1"/>
      <c r="Z8" s="1"/>
      <c r="AA8" s="1"/>
    </row>
    <row r="9">
      <c r="A9" s="1"/>
      <c r="B9" s="29" t="s">
        <v>16</v>
      </c>
      <c r="C9" s="30" t="s">
        <v>114</v>
      </c>
      <c r="D9" s="31" t="s">
        <v>18</v>
      </c>
      <c r="E9" s="32">
        <v>384.0</v>
      </c>
      <c r="F9" s="32">
        <v>194.0</v>
      </c>
      <c r="G9" s="33">
        <v>1.0</v>
      </c>
      <c r="H9" s="16">
        <f t="shared" si="1"/>
        <v>578</v>
      </c>
      <c r="I9" s="17" t="s">
        <v>19</v>
      </c>
      <c r="J9" s="18">
        <f>SUM(H10,H9)</f>
        <v>1118</v>
      </c>
      <c r="K9" s="19">
        <f>SUM(H9:H10)</f>
        <v>1118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4"/>
      <c r="Y9" s="1"/>
      <c r="Z9" s="1"/>
      <c r="AA9" s="1"/>
    </row>
    <row r="10" ht="15.75" customHeight="1">
      <c r="A10" s="1"/>
      <c r="B10" s="21"/>
      <c r="C10" s="35" t="s">
        <v>115</v>
      </c>
      <c r="D10" s="22" t="s">
        <v>18</v>
      </c>
      <c r="E10" s="23">
        <v>366.0</v>
      </c>
      <c r="F10" s="23">
        <v>174.0</v>
      </c>
      <c r="G10" s="23">
        <v>6.0</v>
      </c>
      <c r="H10" s="24">
        <f t="shared" si="1"/>
        <v>540</v>
      </c>
      <c r="I10" s="25" t="s">
        <v>19</v>
      </c>
      <c r="J10" s="26">
        <f>SUM(H9,H10)</f>
        <v>1118</v>
      </c>
      <c r="K10" s="2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4"/>
      <c r="Y10" s="1"/>
      <c r="Z10" s="1"/>
      <c r="AA10" s="1"/>
    </row>
    <row r="11">
      <c r="A11" s="1"/>
      <c r="B11" s="36" t="s">
        <v>21</v>
      </c>
      <c r="C11" s="31" t="s">
        <v>116</v>
      </c>
      <c r="D11" s="31" t="s">
        <v>53</v>
      </c>
      <c r="E11" s="32">
        <v>362.0</v>
      </c>
      <c r="F11" s="32">
        <v>203.0</v>
      </c>
      <c r="G11" s="33">
        <v>3.0</v>
      </c>
      <c r="H11" s="16">
        <f t="shared" si="1"/>
        <v>565</v>
      </c>
      <c r="I11" s="17"/>
      <c r="J11" s="18">
        <f>SUM(H12,H11)</f>
        <v>1116</v>
      </c>
      <c r="K11" s="19">
        <f>SUM(H11:H12)</f>
        <v>1116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4"/>
      <c r="Y11" s="1"/>
      <c r="Z11" s="1"/>
      <c r="AA11" s="1"/>
    </row>
    <row r="12" ht="15.75" customHeight="1">
      <c r="A12" s="1"/>
      <c r="B12" s="21"/>
      <c r="C12" s="22" t="s">
        <v>117</v>
      </c>
      <c r="D12" s="22" t="s">
        <v>53</v>
      </c>
      <c r="E12" s="23">
        <v>366.0</v>
      </c>
      <c r="F12" s="23">
        <v>185.0</v>
      </c>
      <c r="G12" s="23">
        <v>6.0</v>
      </c>
      <c r="H12" s="24">
        <f t="shared" si="1"/>
        <v>551</v>
      </c>
      <c r="I12" s="25"/>
      <c r="J12" s="26">
        <f>SUM(H11,H12)</f>
        <v>1116</v>
      </c>
      <c r="K12" s="2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4"/>
      <c r="Y12" s="1"/>
      <c r="Z12" s="1"/>
      <c r="AA12" s="1"/>
    </row>
    <row r="13" ht="13.5" customHeight="1">
      <c r="A13" s="1"/>
      <c r="B13" s="37">
        <v>4.0</v>
      </c>
      <c r="C13" s="31" t="s">
        <v>118</v>
      </c>
      <c r="D13" s="31" t="s">
        <v>48</v>
      </c>
      <c r="E13" s="32">
        <v>342.0</v>
      </c>
      <c r="F13" s="32">
        <v>182.0</v>
      </c>
      <c r="G13" s="33">
        <v>4.0</v>
      </c>
      <c r="H13" s="16">
        <f t="shared" si="1"/>
        <v>524</v>
      </c>
      <c r="I13" s="17"/>
      <c r="J13" s="18">
        <f>SUM(H14,H13)</f>
        <v>1109</v>
      </c>
      <c r="K13" s="19">
        <f>SUM(H13:H14)</f>
        <v>1109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4"/>
      <c r="Y13" s="1"/>
      <c r="Z13" s="1"/>
      <c r="AA13" s="1"/>
    </row>
    <row r="14" ht="15.75" customHeight="1">
      <c r="A14" s="1"/>
      <c r="B14" s="21"/>
      <c r="C14" s="22" t="s">
        <v>119</v>
      </c>
      <c r="D14" s="22" t="s">
        <v>48</v>
      </c>
      <c r="E14" s="23">
        <v>388.0</v>
      </c>
      <c r="F14" s="23">
        <v>197.0</v>
      </c>
      <c r="G14" s="23">
        <v>4.0</v>
      </c>
      <c r="H14" s="24">
        <f t="shared" si="1"/>
        <v>585</v>
      </c>
      <c r="I14" s="25"/>
      <c r="J14" s="26">
        <f>SUM(H13,H14)</f>
        <v>1109</v>
      </c>
      <c r="K14" s="2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4"/>
      <c r="Y14" s="1"/>
      <c r="Z14" s="1"/>
      <c r="AA14" s="1"/>
    </row>
    <row r="15">
      <c r="A15" s="1"/>
      <c r="B15" s="37">
        <v>5.0</v>
      </c>
      <c r="C15" s="38" t="s">
        <v>103</v>
      </c>
      <c r="D15" s="38" t="s">
        <v>120</v>
      </c>
      <c r="E15" s="33">
        <v>375.0</v>
      </c>
      <c r="F15" s="33">
        <v>183.0</v>
      </c>
      <c r="G15" s="33">
        <v>4.0</v>
      </c>
      <c r="H15" s="16">
        <f t="shared" si="1"/>
        <v>558</v>
      </c>
      <c r="I15" s="17"/>
      <c r="J15" s="18">
        <f>SUM(H16,H15)</f>
        <v>1103</v>
      </c>
      <c r="K15" s="19">
        <f>SUM(H15:H16)</f>
        <v>1103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4"/>
      <c r="Y15" s="1"/>
      <c r="Z15" s="1"/>
      <c r="AA15" s="1"/>
    </row>
    <row r="16" ht="15.75" customHeight="1">
      <c r="A16" s="1"/>
      <c r="B16" s="21"/>
      <c r="C16" s="22" t="s">
        <v>22</v>
      </c>
      <c r="D16" s="22" t="s">
        <v>120</v>
      </c>
      <c r="E16" s="23">
        <v>376.0</v>
      </c>
      <c r="F16" s="23">
        <v>169.0</v>
      </c>
      <c r="G16" s="23">
        <v>5.0</v>
      </c>
      <c r="H16" s="24">
        <f t="shared" si="1"/>
        <v>545</v>
      </c>
      <c r="I16" s="25"/>
      <c r="J16" s="26">
        <f>SUM(H15,H16)</f>
        <v>1103</v>
      </c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4"/>
      <c r="Y16" s="1"/>
      <c r="Z16" s="1"/>
      <c r="AA16" s="1"/>
    </row>
    <row r="17">
      <c r="A17" s="1"/>
      <c r="B17" s="37">
        <v>6.0</v>
      </c>
      <c r="C17" s="31" t="s">
        <v>121</v>
      </c>
      <c r="D17" s="31" t="s">
        <v>88</v>
      </c>
      <c r="E17" s="32">
        <v>371.0</v>
      </c>
      <c r="F17" s="32">
        <v>162.0</v>
      </c>
      <c r="G17" s="33">
        <v>8.0</v>
      </c>
      <c r="H17" s="16">
        <f t="shared" si="1"/>
        <v>533</v>
      </c>
      <c r="I17" s="17" t="s">
        <v>19</v>
      </c>
      <c r="J17" s="18">
        <f>SUM(H18,H17)</f>
        <v>1091</v>
      </c>
      <c r="K17" s="19">
        <f>SUM(H17:H18)</f>
        <v>1091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34"/>
      <c r="Y17" s="1"/>
      <c r="Z17" s="1"/>
      <c r="AA17" s="1"/>
    </row>
    <row r="18" ht="15.75" customHeight="1">
      <c r="A18" s="1"/>
      <c r="B18" s="21"/>
      <c r="C18" s="22" t="s">
        <v>122</v>
      </c>
      <c r="D18" s="22" t="s">
        <v>88</v>
      </c>
      <c r="E18" s="23">
        <v>362.0</v>
      </c>
      <c r="F18" s="23">
        <v>196.0</v>
      </c>
      <c r="G18" s="23">
        <v>2.0</v>
      </c>
      <c r="H18" s="24">
        <f t="shared" si="1"/>
        <v>558</v>
      </c>
      <c r="I18" s="25" t="s">
        <v>19</v>
      </c>
      <c r="J18" s="26">
        <f>SUM(H17,H18)</f>
        <v>1091</v>
      </c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4"/>
      <c r="Y18" s="1"/>
      <c r="Z18" s="1"/>
      <c r="AA18" s="1"/>
    </row>
    <row r="19">
      <c r="A19" s="1"/>
      <c r="B19" s="37">
        <v>7.0</v>
      </c>
      <c r="C19" s="31" t="s">
        <v>123</v>
      </c>
      <c r="D19" s="31" t="s">
        <v>13</v>
      </c>
      <c r="E19" s="32">
        <v>359.0</v>
      </c>
      <c r="F19" s="32">
        <v>161.0</v>
      </c>
      <c r="G19" s="33">
        <v>9.0</v>
      </c>
      <c r="H19" s="16">
        <f t="shared" si="1"/>
        <v>520</v>
      </c>
      <c r="I19" s="17" t="s">
        <v>19</v>
      </c>
      <c r="J19" s="18">
        <f>SUM(H20,H19)</f>
        <v>1080</v>
      </c>
      <c r="K19" s="19">
        <f>SUM(H19:H20)</f>
        <v>1080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4"/>
      <c r="Y19" s="1"/>
      <c r="Z19" s="1"/>
      <c r="AA19" s="1"/>
    </row>
    <row r="20" ht="15.75" customHeight="1">
      <c r="A20" s="1"/>
      <c r="B20" s="21"/>
      <c r="C20" s="22" t="s">
        <v>124</v>
      </c>
      <c r="D20" s="22" t="s">
        <v>120</v>
      </c>
      <c r="E20" s="23">
        <v>377.0</v>
      </c>
      <c r="F20" s="23">
        <v>183.0</v>
      </c>
      <c r="G20" s="23">
        <v>3.0</v>
      </c>
      <c r="H20" s="24">
        <f t="shared" si="1"/>
        <v>560</v>
      </c>
      <c r="I20" s="25" t="s">
        <v>19</v>
      </c>
      <c r="J20" s="26">
        <f>SUM(H19,H20)</f>
        <v>1080</v>
      </c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4"/>
      <c r="Y20" s="1"/>
      <c r="Z20" s="1"/>
      <c r="AA20" s="1"/>
    </row>
    <row r="21" ht="15.75" customHeight="1">
      <c r="A21" s="1"/>
      <c r="B21" s="37">
        <v>8.0</v>
      </c>
      <c r="C21" s="38" t="s">
        <v>125</v>
      </c>
      <c r="D21" s="38" t="s">
        <v>13</v>
      </c>
      <c r="E21" s="33">
        <v>350.0</v>
      </c>
      <c r="F21" s="33">
        <v>158.0</v>
      </c>
      <c r="G21" s="33">
        <v>6.0</v>
      </c>
      <c r="H21" s="16">
        <f t="shared" si="1"/>
        <v>508</v>
      </c>
      <c r="I21" s="17" t="s">
        <v>19</v>
      </c>
      <c r="J21" s="18">
        <f>SUM(H22,H21)</f>
        <v>1064</v>
      </c>
      <c r="K21" s="19">
        <f>SUM(H21:H22)</f>
        <v>1064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4"/>
      <c r="Y21" s="1"/>
      <c r="Z21" s="1"/>
      <c r="AA21" s="1"/>
    </row>
    <row r="22" ht="15.75" customHeight="1">
      <c r="A22" s="1"/>
      <c r="B22" s="21"/>
      <c r="C22" s="22" t="s">
        <v>126</v>
      </c>
      <c r="D22" s="22" t="s">
        <v>48</v>
      </c>
      <c r="E22" s="23">
        <v>387.0</v>
      </c>
      <c r="F22" s="23">
        <v>169.0</v>
      </c>
      <c r="G22" s="23">
        <v>6.0</v>
      </c>
      <c r="H22" s="24">
        <f t="shared" si="1"/>
        <v>556</v>
      </c>
      <c r="I22" s="25" t="s">
        <v>19</v>
      </c>
      <c r="J22" s="26">
        <f>SUM(H21,H22)</f>
        <v>1064</v>
      </c>
      <c r="K22" s="2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4"/>
      <c r="Y22" s="1"/>
      <c r="Z22" s="1"/>
      <c r="AA22" s="1"/>
    </row>
    <row r="23" ht="15.75" customHeight="1">
      <c r="A23" s="1"/>
      <c r="B23" s="37">
        <v>9.0</v>
      </c>
      <c r="C23" s="30" t="s">
        <v>127</v>
      </c>
      <c r="D23" s="31" t="s">
        <v>120</v>
      </c>
      <c r="E23" s="32">
        <v>344.0</v>
      </c>
      <c r="F23" s="32">
        <v>186.0</v>
      </c>
      <c r="G23" s="33">
        <v>3.0</v>
      </c>
      <c r="H23" s="16">
        <f t="shared" si="1"/>
        <v>530</v>
      </c>
      <c r="I23" s="17"/>
      <c r="J23" s="18">
        <f>SUM(H24,H23)</f>
        <v>1019</v>
      </c>
      <c r="K23" s="19">
        <f>SUM(H23:H24)</f>
        <v>1019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4"/>
      <c r="Y23" s="1"/>
      <c r="Z23" s="1"/>
      <c r="AA23" s="1"/>
    </row>
    <row r="24" ht="15.75" customHeight="1">
      <c r="A24" s="1"/>
      <c r="B24" s="21"/>
      <c r="C24" s="35" t="s">
        <v>128</v>
      </c>
      <c r="D24" s="22" t="s">
        <v>120</v>
      </c>
      <c r="E24" s="23">
        <v>346.0</v>
      </c>
      <c r="F24" s="23">
        <v>143.0</v>
      </c>
      <c r="G24" s="23">
        <v>11.0</v>
      </c>
      <c r="H24" s="24">
        <f t="shared" si="1"/>
        <v>489</v>
      </c>
      <c r="I24" s="25"/>
      <c r="J24" s="26">
        <f>SUM(H23,H24)</f>
        <v>1019</v>
      </c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4"/>
      <c r="Y24" s="1"/>
      <c r="Z24" s="1"/>
      <c r="AA24" s="1"/>
    </row>
    <row r="25" ht="15.75" customHeight="1">
      <c r="A25" s="1"/>
      <c r="B25" s="37">
        <v>10.0</v>
      </c>
      <c r="C25" s="31" t="s">
        <v>127</v>
      </c>
      <c r="D25" s="31" t="s">
        <v>120</v>
      </c>
      <c r="E25" s="32">
        <v>334.0</v>
      </c>
      <c r="F25" s="32">
        <v>148.0</v>
      </c>
      <c r="G25" s="33">
        <v>12.0</v>
      </c>
      <c r="H25" s="16">
        <f t="shared" si="1"/>
        <v>482</v>
      </c>
      <c r="I25" s="17"/>
      <c r="J25" s="18">
        <f>SUM(H26,H25)</f>
        <v>1012</v>
      </c>
      <c r="K25" s="19">
        <f>SUM(H25:H26)</f>
        <v>1012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4"/>
      <c r="Y25" s="1"/>
      <c r="Z25" s="1"/>
      <c r="AA25" s="1"/>
    </row>
    <row r="26" ht="15.75" customHeight="1">
      <c r="A26" s="1"/>
      <c r="B26" s="21"/>
      <c r="C26" s="22" t="s">
        <v>61</v>
      </c>
      <c r="D26" s="22" t="s">
        <v>120</v>
      </c>
      <c r="E26" s="23">
        <v>370.0</v>
      </c>
      <c r="F26" s="23">
        <v>160.0</v>
      </c>
      <c r="G26" s="23">
        <v>7.0</v>
      </c>
      <c r="H26" s="24">
        <f t="shared" si="1"/>
        <v>530</v>
      </c>
      <c r="I26" s="25"/>
      <c r="J26" s="26">
        <f>SUM(H25,H26)</f>
        <v>1012</v>
      </c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4"/>
      <c r="Y26" s="1"/>
      <c r="Z26" s="1"/>
      <c r="AA26" s="1"/>
    </row>
    <row r="27" ht="15.75" customHeight="1">
      <c r="A27" s="1"/>
      <c r="B27" s="37">
        <v>11.0</v>
      </c>
      <c r="C27" s="31" t="s">
        <v>129</v>
      </c>
      <c r="D27" s="31" t="s">
        <v>48</v>
      </c>
      <c r="E27" s="32">
        <v>347.0</v>
      </c>
      <c r="F27" s="32">
        <v>138.0</v>
      </c>
      <c r="G27" s="33">
        <v>11.0</v>
      </c>
      <c r="H27" s="16">
        <f t="shared" si="1"/>
        <v>485</v>
      </c>
      <c r="I27" s="17" t="s">
        <v>19</v>
      </c>
      <c r="J27" s="18">
        <f>SUM(H28,H27)</f>
        <v>994</v>
      </c>
      <c r="K27" s="19">
        <f>SUM(H27:H28)</f>
        <v>994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4"/>
      <c r="Y27" s="1"/>
      <c r="Z27" s="1"/>
      <c r="AA27" s="1"/>
    </row>
    <row r="28" ht="15.75" customHeight="1">
      <c r="A28" s="1"/>
      <c r="B28" s="21"/>
      <c r="C28" s="22" t="s">
        <v>130</v>
      </c>
      <c r="D28" s="22" t="s">
        <v>48</v>
      </c>
      <c r="E28" s="23">
        <v>356.0</v>
      </c>
      <c r="F28" s="23">
        <v>153.0</v>
      </c>
      <c r="G28" s="23">
        <v>9.0</v>
      </c>
      <c r="H28" s="24">
        <f t="shared" si="1"/>
        <v>509</v>
      </c>
      <c r="I28" s="25" t="s">
        <v>19</v>
      </c>
      <c r="J28" s="26">
        <f>SUM(H27,H28)</f>
        <v>994</v>
      </c>
      <c r="K28" s="2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4"/>
      <c r="Y28" s="1"/>
      <c r="Z28" s="1"/>
      <c r="AA28" s="1"/>
    </row>
    <row r="29" ht="15.75" customHeight="1">
      <c r="A29" s="1"/>
      <c r="B29" s="37">
        <v>12.0</v>
      </c>
      <c r="C29" s="38" t="s">
        <v>131</v>
      </c>
      <c r="D29" s="38" t="s">
        <v>48</v>
      </c>
      <c r="E29" s="33">
        <v>333.0</v>
      </c>
      <c r="F29" s="33">
        <v>142.0</v>
      </c>
      <c r="G29" s="33">
        <v>10.0</v>
      </c>
      <c r="H29" s="16">
        <f t="shared" si="1"/>
        <v>475</v>
      </c>
      <c r="I29" s="17" t="s">
        <v>19</v>
      </c>
      <c r="J29" s="18">
        <f>SUM(H30,H29)</f>
        <v>972</v>
      </c>
      <c r="K29" s="19">
        <f>SUM(H29:H30)</f>
        <v>972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4"/>
      <c r="Y29" s="1"/>
      <c r="Z29" s="1"/>
      <c r="AA29" s="1"/>
    </row>
    <row r="30" ht="15.75" customHeight="1">
      <c r="A30" s="1"/>
      <c r="B30" s="21"/>
      <c r="C30" s="22" t="s">
        <v>132</v>
      </c>
      <c r="D30" s="22" t="s">
        <v>48</v>
      </c>
      <c r="E30" s="23">
        <v>331.0</v>
      </c>
      <c r="F30" s="23">
        <v>166.0</v>
      </c>
      <c r="G30" s="23">
        <v>10.0</v>
      </c>
      <c r="H30" s="24">
        <f t="shared" si="1"/>
        <v>497</v>
      </c>
      <c r="I30" s="25" t="s">
        <v>19</v>
      </c>
      <c r="J30" s="26">
        <f>SUM(H29,H30)</f>
        <v>972</v>
      </c>
      <c r="K30" s="2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4"/>
      <c r="Y30" s="1"/>
      <c r="Z30" s="1"/>
      <c r="AA30" s="1"/>
    </row>
    <row r="31" ht="15.75" customHeight="1">
      <c r="A31" s="1"/>
      <c r="B31" s="37">
        <v>13.0</v>
      </c>
      <c r="C31" s="30" t="s">
        <v>133</v>
      </c>
      <c r="D31" s="31" t="s">
        <v>72</v>
      </c>
      <c r="E31" s="32">
        <v>303.0</v>
      </c>
      <c r="F31" s="32">
        <v>141.0</v>
      </c>
      <c r="G31" s="33">
        <v>12.0</v>
      </c>
      <c r="H31" s="16">
        <f t="shared" si="1"/>
        <v>444</v>
      </c>
      <c r="I31" s="17"/>
      <c r="J31" s="18">
        <f>SUM(H32,H31)</f>
        <v>961</v>
      </c>
      <c r="K31" s="19">
        <f>SUM(H31:H32)</f>
        <v>961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4"/>
      <c r="Y31" s="1"/>
      <c r="Z31" s="1"/>
      <c r="AA31" s="1"/>
    </row>
    <row r="32" ht="15.75" customHeight="1">
      <c r="A32" s="1"/>
      <c r="B32" s="21"/>
      <c r="C32" s="35" t="s">
        <v>134</v>
      </c>
      <c r="D32" s="22" t="s">
        <v>72</v>
      </c>
      <c r="E32" s="23">
        <v>365.0</v>
      </c>
      <c r="F32" s="23">
        <v>152.0</v>
      </c>
      <c r="G32" s="23">
        <v>4.0</v>
      </c>
      <c r="H32" s="24">
        <f t="shared" si="1"/>
        <v>517</v>
      </c>
      <c r="I32" s="25"/>
      <c r="J32" s="26">
        <f>SUM(H31,H32)</f>
        <v>961</v>
      </c>
      <c r="K32" s="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4"/>
      <c r="Y32" s="1"/>
      <c r="Z32" s="1"/>
      <c r="AA32" s="1"/>
    </row>
    <row r="33" ht="15.75" customHeight="1">
      <c r="A33" s="1"/>
      <c r="B33" s="37">
        <v>14.0</v>
      </c>
      <c r="C33" s="31" t="s">
        <v>135</v>
      </c>
      <c r="D33" s="31" t="s">
        <v>13</v>
      </c>
      <c r="E33" s="32">
        <v>320.0</v>
      </c>
      <c r="F33" s="32">
        <v>121.0</v>
      </c>
      <c r="G33" s="33">
        <v>16.0</v>
      </c>
      <c r="H33" s="16">
        <f t="shared" si="1"/>
        <v>441</v>
      </c>
      <c r="I33" s="17" t="s">
        <v>19</v>
      </c>
      <c r="J33" s="18">
        <f>SUM(H34,H33)</f>
        <v>939</v>
      </c>
      <c r="K33" s="19">
        <f>SUM(H33:H34)</f>
        <v>939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4"/>
      <c r="Y33" s="1"/>
      <c r="Z33" s="1"/>
      <c r="AA33" s="1"/>
    </row>
    <row r="34" ht="15.75" customHeight="1">
      <c r="A34" s="1"/>
      <c r="B34" s="21"/>
      <c r="C34" s="22" t="s">
        <v>136</v>
      </c>
      <c r="D34" s="22" t="s">
        <v>13</v>
      </c>
      <c r="E34" s="23">
        <v>356.0</v>
      </c>
      <c r="F34" s="23">
        <v>142.0</v>
      </c>
      <c r="G34" s="23">
        <v>4.0</v>
      </c>
      <c r="H34" s="24">
        <f t="shared" si="1"/>
        <v>498</v>
      </c>
      <c r="I34" s="25" t="s">
        <v>19</v>
      </c>
      <c r="J34" s="26">
        <f>SUM(H33,H34)</f>
        <v>939</v>
      </c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4"/>
      <c r="Y34" s="1"/>
      <c r="Z34" s="1"/>
      <c r="AA34" s="1"/>
    </row>
    <row r="35" ht="15.75" customHeight="1">
      <c r="A35" s="1"/>
      <c r="B35" s="37">
        <v>15.0</v>
      </c>
      <c r="C35" s="39"/>
      <c r="D35" s="39"/>
      <c r="E35" s="40"/>
      <c r="F35" s="40"/>
      <c r="G35" s="16"/>
      <c r="H35" s="16">
        <f t="shared" si="1"/>
        <v>0</v>
      </c>
      <c r="I35" s="17"/>
      <c r="J35" s="18">
        <f>SUM(H36,H35)</f>
        <v>0</v>
      </c>
      <c r="K35" s="19">
        <f>SUM(H35:H36)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4"/>
      <c r="Y35" s="1"/>
      <c r="Z35" s="1"/>
      <c r="AA35" s="1"/>
    </row>
    <row r="36" ht="15.75" customHeight="1">
      <c r="A36" s="1"/>
      <c r="B36" s="21"/>
      <c r="C36" s="41"/>
      <c r="D36" s="41"/>
      <c r="E36" s="24"/>
      <c r="F36" s="24"/>
      <c r="G36" s="24"/>
      <c r="H36" s="24">
        <f t="shared" si="1"/>
        <v>0</v>
      </c>
      <c r="I36" s="25"/>
      <c r="J36" s="26">
        <f>SUM(H35,H36)</f>
        <v>0</v>
      </c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34"/>
      <c r="Y36" s="1"/>
      <c r="Z36" s="1"/>
      <c r="AA36" s="1"/>
    </row>
    <row r="37" ht="15.75" customHeight="1">
      <c r="A37" s="1"/>
      <c r="B37" s="37">
        <v>16.0</v>
      </c>
      <c r="C37" s="43"/>
      <c r="D37" s="39"/>
      <c r="E37" s="40"/>
      <c r="F37" s="40"/>
      <c r="G37" s="16"/>
      <c r="H37" s="16">
        <f t="shared" si="1"/>
        <v>0</v>
      </c>
      <c r="I37" s="17"/>
      <c r="J37" s="18">
        <f>SUM(H38,H37)</f>
        <v>0</v>
      </c>
      <c r="K37" s="19">
        <f>SUM(H37:H38)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34"/>
      <c r="Y37" s="1"/>
      <c r="Z37" s="1"/>
      <c r="AA37" s="1"/>
    </row>
    <row r="38" ht="15.75" customHeight="1">
      <c r="A38" s="1"/>
      <c r="B38" s="21"/>
      <c r="C38" s="44"/>
      <c r="D38" s="41"/>
      <c r="E38" s="24"/>
      <c r="F38" s="24"/>
      <c r="G38" s="24"/>
      <c r="H38" s="24">
        <f t="shared" si="1"/>
        <v>0</v>
      </c>
      <c r="I38" s="25"/>
      <c r="J38" s="26">
        <f>SUM(H37,H38)</f>
        <v>0</v>
      </c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34"/>
      <c r="Y38" s="1"/>
      <c r="Z38" s="1"/>
      <c r="AA38" s="1"/>
    </row>
    <row r="39" ht="15.75" customHeight="1">
      <c r="A39" s="1"/>
      <c r="B39" s="37">
        <v>17.0</v>
      </c>
      <c r="C39" s="43"/>
      <c r="D39" s="39"/>
      <c r="E39" s="40"/>
      <c r="F39" s="40"/>
      <c r="G39" s="16"/>
      <c r="H39" s="16">
        <f t="shared" si="1"/>
        <v>0</v>
      </c>
      <c r="I39" s="17"/>
      <c r="J39" s="18">
        <f>SUM(H40,H39)</f>
        <v>0</v>
      </c>
      <c r="K39" s="19">
        <f>SUM(H39:H40)</f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4"/>
      <c r="Y39" s="1"/>
      <c r="Z39" s="1"/>
      <c r="AA39" s="1"/>
    </row>
    <row r="40" ht="15.75" customHeight="1">
      <c r="A40" s="1"/>
      <c r="B40" s="21"/>
      <c r="C40" s="44"/>
      <c r="D40" s="41"/>
      <c r="E40" s="24"/>
      <c r="F40" s="24"/>
      <c r="G40" s="24"/>
      <c r="H40" s="24">
        <f t="shared" si="1"/>
        <v>0</v>
      </c>
      <c r="I40" s="25"/>
      <c r="J40" s="26">
        <f>SUM(H39,H40)</f>
        <v>0</v>
      </c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4"/>
      <c r="Y40" s="1"/>
      <c r="Z40" s="1"/>
      <c r="AA40" s="1"/>
    </row>
    <row r="41" ht="15.75" customHeight="1">
      <c r="A41" s="1"/>
      <c r="B41" s="37">
        <v>18.0</v>
      </c>
      <c r="C41" s="39"/>
      <c r="D41" s="39"/>
      <c r="E41" s="40"/>
      <c r="F41" s="40"/>
      <c r="G41" s="16"/>
      <c r="H41" s="16">
        <f t="shared" si="1"/>
        <v>0</v>
      </c>
      <c r="I41" s="17"/>
      <c r="J41" s="18">
        <f>SUM(H42,H41)</f>
        <v>0</v>
      </c>
      <c r="K41" s="19">
        <f>SUM(H41:H42)</f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4"/>
      <c r="Y41" s="1"/>
      <c r="Z41" s="1"/>
      <c r="AA41" s="1"/>
    </row>
    <row r="42" ht="15.75" customHeight="1">
      <c r="A42" s="1"/>
      <c r="B42" s="21"/>
      <c r="C42" s="41"/>
      <c r="D42" s="41"/>
      <c r="E42" s="24"/>
      <c r="F42" s="24"/>
      <c r="G42" s="24"/>
      <c r="H42" s="24">
        <f t="shared" si="1"/>
        <v>0</v>
      </c>
      <c r="I42" s="25"/>
      <c r="J42" s="26">
        <f>SUM(H41,H42)</f>
        <v>0</v>
      </c>
      <c r="K42" s="2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4"/>
      <c r="Y42" s="1"/>
      <c r="Z42" s="1"/>
      <c r="AA42" s="1"/>
    </row>
    <row r="43" ht="15.75" customHeight="1">
      <c r="A43" s="1"/>
      <c r="B43" s="37">
        <v>19.0</v>
      </c>
      <c r="C43" s="39"/>
      <c r="D43" s="39"/>
      <c r="E43" s="40"/>
      <c r="F43" s="40"/>
      <c r="G43" s="16"/>
      <c r="H43" s="16">
        <f t="shared" si="1"/>
        <v>0</v>
      </c>
      <c r="I43" s="17"/>
      <c r="J43" s="18">
        <f>SUM(H44,H43)</f>
        <v>0</v>
      </c>
      <c r="K43" s="19">
        <f>SUM(H43:H44)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4"/>
      <c r="Y43" s="1"/>
      <c r="Z43" s="1"/>
      <c r="AA43" s="1"/>
    </row>
    <row r="44" ht="15.75" customHeight="1">
      <c r="A44" s="1"/>
      <c r="B44" s="21"/>
      <c r="C44" s="41"/>
      <c r="D44" s="41"/>
      <c r="E44" s="24"/>
      <c r="F44" s="24"/>
      <c r="G44" s="24"/>
      <c r="H44" s="24">
        <f t="shared" si="1"/>
        <v>0</v>
      </c>
      <c r="I44" s="25"/>
      <c r="J44" s="26">
        <f>SUM(H43,H44)</f>
        <v>0</v>
      </c>
      <c r="K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4"/>
      <c r="Y44" s="1"/>
      <c r="Z44" s="1"/>
      <c r="AA44" s="1"/>
    </row>
    <row r="45" ht="15.75" customHeight="1">
      <c r="A45" s="1"/>
      <c r="B45" s="37">
        <v>20.0</v>
      </c>
      <c r="C45" s="42"/>
      <c r="D45" s="42"/>
      <c r="E45" s="16"/>
      <c r="F45" s="16"/>
      <c r="G45" s="16"/>
      <c r="H45" s="16">
        <f t="shared" si="1"/>
        <v>0</v>
      </c>
      <c r="I45" s="17"/>
      <c r="J45" s="18">
        <f>SUM(H46,H45)</f>
        <v>0</v>
      </c>
      <c r="K45" s="19">
        <f>SUM(H45:H46)</f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4"/>
      <c r="Y45" s="1"/>
      <c r="Z45" s="1"/>
      <c r="AA45" s="1"/>
    </row>
    <row r="46" ht="15.75" customHeight="1">
      <c r="A46" s="1"/>
      <c r="B46" s="21"/>
      <c r="C46" s="41"/>
      <c r="D46" s="41"/>
      <c r="E46" s="24"/>
      <c r="F46" s="24"/>
      <c r="G46" s="24"/>
      <c r="H46" s="24">
        <f t="shared" si="1"/>
        <v>0</v>
      </c>
      <c r="I46" s="25"/>
      <c r="J46" s="26">
        <f>SUM(H45,H46)</f>
        <v>0</v>
      </c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4"/>
      <c r="Y46" s="1"/>
      <c r="Z46" s="1"/>
      <c r="AA46" s="1"/>
    </row>
    <row r="47" ht="15.75" customHeight="1">
      <c r="A47" s="1"/>
      <c r="B47" s="37">
        <v>21.0</v>
      </c>
      <c r="C47" s="43"/>
      <c r="D47" s="39"/>
      <c r="E47" s="40"/>
      <c r="F47" s="40"/>
      <c r="G47" s="40"/>
      <c r="H47" s="16">
        <f t="shared" si="1"/>
        <v>0</v>
      </c>
      <c r="I47" s="17"/>
      <c r="J47" s="18">
        <f>SUM(H48,H47)</f>
        <v>0</v>
      </c>
      <c r="K47" s="19">
        <f>SUM(H47:H48)</f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34"/>
      <c r="Y47" s="1"/>
      <c r="Z47" s="1"/>
      <c r="AA47" s="1"/>
    </row>
    <row r="48" ht="15.75" customHeight="1">
      <c r="A48" s="1"/>
      <c r="B48" s="21"/>
      <c r="C48" s="44"/>
      <c r="D48" s="41"/>
      <c r="E48" s="24"/>
      <c r="F48" s="24"/>
      <c r="G48" s="24"/>
      <c r="H48" s="24">
        <f t="shared" si="1"/>
        <v>0</v>
      </c>
      <c r="I48" s="25"/>
      <c r="J48" s="26">
        <f>SUM(H47,H48)</f>
        <v>0</v>
      </c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4"/>
      <c r="Y48" s="1"/>
      <c r="Z48" s="1"/>
      <c r="AA48" s="1"/>
    </row>
    <row r="49" ht="15.75" customHeight="1">
      <c r="A49" s="1"/>
      <c r="B49" s="37">
        <v>22.0</v>
      </c>
      <c r="C49" s="39"/>
      <c r="D49" s="39"/>
      <c r="E49" s="40"/>
      <c r="F49" s="40"/>
      <c r="G49" s="40"/>
      <c r="H49" s="16">
        <f t="shared" si="1"/>
        <v>0</v>
      </c>
      <c r="I49" s="17"/>
      <c r="J49" s="18">
        <f>SUM(H50,H49)</f>
        <v>0</v>
      </c>
      <c r="K49" s="19">
        <f>SUM(H49:H50)</f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34"/>
      <c r="Y49" s="1"/>
      <c r="Z49" s="1"/>
      <c r="AA49" s="1"/>
    </row>
    <row r="50" ht="15.75" customHeight="1">
      <c r="A50" s="1"/>
      <c r="B50" s="21"/>
      <c r="C50" s="41"/>
      <c r="D50" s="41"/>
      <c r="E50" s="24"/>
      <c r="F50" s="24"/>
      <c r="G50" s="24"/>
      <c r="H50" s="24">
        <f t="shared" si="1"/>
        <v>0</v>
      </c>
      <c r="I50" s="25"/>
      <c r="J50" s="26">
        <f>SUM(H49,H50)</f>
        <v>0</v>
      </c>
      <c r="K50" s="2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4"/>
      <c r="Y50" s="1"/>
      <c r="Z50" s="1"/>
      <c r="AA50" s="1"/>
    </row>
    <row r="51" ht="15.75" customHeight="1">
      <c r="A51" s="1"/>
      <c r="B51" s="37">
        <v>23.0</v>
      </c>
      <c r="C51" s="39"/>
      <c r="D51" s="39"/>
      <c r="E51" s="40"/>
      <c r="F51" s="40"/>
      <c r="G51" s="40"/>
      <c r="H51" s="16">
        <f t="shared" si="1"/>
        <v>0</v>
      </c>
      <c r="I51" s="17"/>
      <c r="J51" s="18">
        <f>SUM(H52,H51)</f>
        <v>0</v>
      </c>
      <c r="K51" s="19">
        <f>SUM(H51:H52)</f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4"/>
      <c r="Y51" s="1"/>
      <c r="Z51" s="1"/>
      <c r="AA51" s="1"/>
    </row>
    <row r="52" ht="15.75" customHeight="1">
      <c r="A52" s="1"/>
      <c r="B52" s="21"/>
      <c r="C52" s="41"/>
      <c r="D52" s="41"/>
      <c r="E52" s="24"/>
      <c r="F52" s="24"/>
      <c r="G52" s="24"/>
      <c r="H52" s="24">
        <f t="shared" si="1"/>
        <v>0</v>
      </c>
      <c r="I52" s="25"/>
      <c r="J52" s="26">
        <f>SUM(H51,H52)</f>
        <v>0</v>
      </c>
      <c r="K52" s="2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4"/>
      <c r="Y52" s="1"/>
      <c r="Z52" s="1"/>
      <c r="AA52" s="1"/>
    </row>
    <row r="53" ht="15.75" customHeight="1">
      <c r="A53" s="1"/>
      <c r="B53" s="37">
        <v>24.0</v>
      </c>
      <c r="C53" s="42"/>
      <c r="D53" s="42"/>
      <c r="E53" s="16"/>
      <c r="F53" s="16"/>
      <c r="G53" s="16"/>
      <c r="H53" s="16">
        <f t="shared" si="1"/>
        <v>0</v>
      </c>
      <c r="I53" s="17"/>
      <c r="J53" s="18">
        <f>SUM(H54,H53)</f>
        <v>0</v>
      </c>
      <c r="K53" s="19">
        <f>SUM(H53:H54)</f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4"/>
      <c r="Y53" s="1"/>
      <c r="Z53" s="1"/>
      <c r="AA53" s="1"/>
    </row>
    <row r="54" ht="15.75" customHeight="1">
      <c r="A54" s="1"/>
      <c r="B54" s="21"/>
      <c r="C54" s="41"/>
      <c r="D54" s="41"/>
      <c r="E54" s="24"/>
      <c r="F54" s="24"/>
      <c r="G54" s="24"/>
      <c r="H54" s="24">
        <f t="shared" si="1"/>
        <v>0</v>
      </c>
      <c r="I54" s="25"/>
      <c r="J54" s="26">
        <f>SUM(H53,H54)</f>
        <v>0</v>
      </c>
      <c r="K54" s="2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4"/>
      <c r="Y54" s="1"/>
      <c r="Z54" s="1"/>
      <c r="AA54" s="1"/>
    </row>
    <row r="55" ht="15.75" customHeight="1">
      <c r="A55" s="1"/>
      <c r="B55" s="37">
        <v>25.0</v>
      </c>
      <c r="C55" s="43"/>
      <c r="D55" s="39"/>
      <c r="E55" s="40"/>
      <c r="F55" s="40"/>
      <c r="G55" s="40"/>
      <c r="H55" s="16">
        <f t="shared" si="1"/>
        <v>0</v>
      </c>
      <c r="I55" s="17"/>
      <c r="J55" s="18">
        <f>SUM(H56,H55)</f>
        <v>0</v>
      </c>
      <c r="K55" s="19">
        <f>SUM(H55:H56)</f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4"/>
      <c r="Y55" s="1"/>
      <c r="Z55" s="1"/>
      <c r="AA55" s="1"/>
    </row>
    <row r="56" ht="15.75" customHeight="1">
      <c r="A56" s="1"/>
      <c r="B56" s="21"/>
      <c r="C56" s="44"/>
      <c r="D56" s="41"/>
      <c r="E56" s="24"/>
      <c r="F56" s="24"/>
      <c r="G56" s="24"/>
      <c r="H56" s="24">
        <f t="shared" si="1"/>
        <v>0</v>
      </c>
      <c r="I56" s="25"/>
      <c r="J56" s="26">
        <f>SUM(H55,H56)</f>
        <v>0</v>
      </c>
      <c r="K56" s="2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4"/>
      <c r="Y56" s="1"/>
      <c r="Z56" s="1"/>
      <c r="AA56" s="1"/>
    </row>
    <row r="57" ht="15.75" customHeight="1">
      <c r="A57" s="1"/>
      <c r="B57" s="37">
        <v>26.0</v>
      </c>
      <c r="C57" s="39"/>
      <c r="D57" s="39"/>
      <c r="E57" s="40"/>
      <c r="F57" s="40"/>
      <c r="G57" s="40"/>
      <c r="H57" s="16">
        <f t="shared" si="1"/>
        <v>0</v>
      </c>
      <c r="I57" s="17"/>
      <c r="J57" s="18">
        <f>SUM(H58,H57)</f>
        <v>0</v>
      </c>
      <c r="K57" s="19">
        <f>SUM(H57:H58)</f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4"/>
      <c r="Y57" s="1"/>
      <c r="Z57" s="1"/>
      <c r="AA57" s="1"/>
    </row>
    <row r="58" ht="15.75" customHeight="1">
      <c r="A58" s="1"/>
      <c r="B58" s="21"/>
      <c r="C58" s="41"/>
      <c r="D58" s="41"/>
      <c r="E58" s="24"/>
      <c r="F58" s="24"/>
      <c r="G58" s="24"/>
      <c r="H58" s="24">
        <f t="shared" si="1"/>
        <v>0</v>
      </c>
      <c r="I58" s="25"/>
      <c r="J58" s="26">
        <f>SUM(H57,H58)</f>
        <v>0</v>
      </c>
      <c r="K58" s="2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4"/>
      <c r="Y58" s="1"/>
      <c r="Z58" s="1"/>
      <c r="AA58" s="1"/>
    </row>
    <row r="59" ht="15.75" customHeight="1">
      <c r="A59" s="1"/>
      <c r="B59" s="37">
        <v>27.0</v>
      </c>
      <c r="C59" s="39"/>
      <c r="D59" s="39"/>
      <c r="E59" s="40"/>
      <c r="F59" s="40"/>
      <c r="G59" s="40"/>
      <c r="H59" s="16">
        <f t="shared" si="1"/>
        <v>0</v>
      </c>
      <c r="I59" s="17"/>
      <c r="J59" s="18">
        <f>SUM(H60,H59)</f>
        <v>0</v>
      </c>
      <c r="K59" s="19">
        <f>SUM(H59:H60)</f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4"/>
      <c r="Y59" s="1"/>
      <c r="Z59" s="1"/>
      <c r="AA59" s="1"/>
    </row>
    <row r="60" ht="15.75" customHeight="1">
      <c r="A60" s="1"/>
      <c r="B60" s="21"/>
      <c r="C60" s="41"/>
      <c r="D60" s="41"/>
      <c r="E60" s="24"/>
      <c r="F60" s="24"/>
      <c r="G60" s="24"/>
      <c r="H60" s="24">
        <f t="shared" si="1"/>
        <v>0</v>
      </c>
      <c r="I60" s="25"/>
      <c r="J60" s="26">
        <f>SUM(H59,H60)</f>
        <v>0</v>
      </c>
      <c r="K60" s="2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4"/>
      <c r="Y60" s="1"/>
      <c r="Z60" s="1"/>
      <c r="AA60" s="1"/>
    </row>
    <row r="61" ht="15.75" customHeight="1">
      <c r="A61" s="1"/>
      <c r="B61" s="37">
        <v>28.0</v>
      </c>
      <c r="C61" s="42"/>
      <c r="D61" s="42"/>
      <c r="E61" s="16"/>
      <c r="F61" s="16"/>
      <c r="G61" s="16"/>
      <c r="H61" s="16">
        <f t="shared" si="1"/>
        <v>0</v>
      </c>
      <c r="I61" s="17"/>
      <c r="J61" s="18">
        <f>SUM(H62,H61)</f>
        <v>0</v>
      </c>
      <c r="K61" s="19">
        <f>SUM(H61:H62)</f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4"/>
      <c r="Y61" s="1"/>
      <c r="Z61" s="1"/>
      <c r="AA61" s="1"/>
    </row>
    <row r="62" ht="15.75" customHeight="1">
      <c r="A62" s="1"/>
      <c r="B62" s="21"/>
      <c r="C62" s="41"/>
      <c r="D62" s="41"/>
      <c r="E62" s="24"/>
      <c r="F62" s="24"/>
      <c r="G62" s="24"/>
      <c r="H62" s="24">
        <f t="shared" si="1"/>
        <v>0</v>
      </c>
      <c r="I62" s="25"/>
      <c r="J62" s="26">
        <f>SUM(H61,H62)</f>
        <v>0</v>
      </c>
      <c r="K62" s="2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4"/>
      <c r="Y62" s="1"/>
      <c r="Z62" s="1"/>
      <c r="AA62" s="1"/>
    </row>
    <row r="63" ht="15.75" customHeight="1">
      <c r="A63" s="1"/>
      <c r="B63" s="37">
        <v>29.0</v>
      </c>
      <c r="C63" s="43"/>
      <c r="D63" s="39"/>
      <c r="E63" s="40"/>
      <c r="F63" s="40"/>
      <c r="G63" s="40"/>
      <c r="H63" s="16">
        <f t="shared" si="1"/>
        <v>0</v>
      </c>
      <c r="I63" s="17"/>
      <c r="J63" s="18">
        <f>SUM(H64,H63)</f>
        <v>0</v>
      </c>
      <c r="K63" s="19">
        <f>SUM(H63:H64)</f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4"/>
      <c r="Y63" s="1"/>
      <c r="Z63" s="1"/>
      <c r="AA63" s="1"/>
    </row>
    <row r="64" ht="15.75" customHeight="1">
      <c r="A64" s="1"/>
      <c r="B64" s="21"/>
      <c r="C64" s="44"/>
      <c r="D64" s="41"/>
      <c r="E64" s="24"/>
      <c r="F64" s="24"/>
      <c r="G64" s="24"/>
      <c r="H64" s="24">
        <f t="shared" si="1"/>
        <v>0</v>
      </c>
      <c r="I64" s="25"/>
      <c r="J64" s="26">
        <f>SUM(H63,H64)</f>
        <v>0</v>
      </c>
      <c r="K64" s="2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4"/>
      <c r="Y64" s="1"/>
      <c r="Z64" s="1"/>
      <c r="AA64" s="1"/>
    </row>
    <row r="65" ht="15.75" customHeight="1">
      <c r="A65" s="1"/>
      <c r="B65" s="37">
        <v>30.0</v>
      </c>
      <c r="C65" s="39"/>
      <c r="D65" s="39"/>
      <c r="E65" s="40"/>
      <c r="F65" s="40"/>
      <c r="G65" s="40"/>
      <c r="H65" s="16">
        <f t="shared" si="1"/>
        <v>0</v>
      </c>
      <c r="I65" s="17"/>
      <c r="J65" s="18">
        <f>SUM(H66,H65)</f>
        <v>0</v>
      </c>
      <c r="K65" s="19">
        <f>SUM(H65:H66)</f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4"/>
      <c r="Y65" s="1"/>
      <c r="Z65" s="1"/>
      <c r="AA65" s="1"/>
    </row>
    <row r="66" ht="15.75" customHeight="1">
      <c r="A66" s="1"/>
      <c r="B66" s="21"/>
      <c r="C66" s="41"/>
      <c r="D66" s="41"/>
      <c r="E66" s="24"/>
      <c r="F66" s="24"/>
      <c r="G66" s="24"/>
      <c r="H66" s="24">
        <f t="shared" si="1"/>
        <v>0</v>
      </c>
      <c r="I66" s="25"/>
      <c r="J66" s="26">
        <f>SUM(H65,H66)</f>
        <v>0</v>
      </c>
      <c r="K66" s="2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4"/>
      <c r="Y66" s="1"/>
      <c r="Z66" s="1"/>
      <c r="AA66" s="1"/>
    </row>
    <row r="67" ht="15.75" customHeight="1">
      <c r="A67" s="1"/>
      <c r="B67" s="37">
        <v>31.0</v>
      </c>
      <c r="C67" s="39"/>
      <c r="D67" s="39"/>
      <c r="E67" s="40"/>
      <c r="F67" s="40"/>
      <c r="G67" s="40"/>
      <c r="H67" s="16">
        <f t="shared" si="1"/>
        <v>0</v>
      </c>
      <c r="I67" s="17"/>
      <c r="J67" s="18">
        <f>SUM(H68,H67)</f>
        <v>0</v>
      </c>
      <c r="K67" s="19">
        <f>SUM(H67:H68)</f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4"/>
      <c r="Y67" s="1"/>
      <c r="Z67" s="1"/>
      <c r="AA67" s="1"/>
    </row>
    <row r="68" ht="15.75" customHeight="1">
      <c r="A68" s="1"/>
      <c r="B68" s="21"/>
      <c r="C68" s="41"/>
      <c r="D68" s="41"/>
      <c r="E68" s="24"/>
      <c r="F68" s="24"/>
      <c r="G68" s="24"/>
      <c r="H68" s="24">
        <f t="shared" si="1"/>
        <v>0</v>
      </c>
      <c r="I68" s="25"/>
      <c r="J68" s="26">
        <f>SUM(H67,H68)</f>
        <v>0</v>
      </c>
      <c r="K68" s="2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4"/>
      <c r="Y68" s="1"/>
      <c r="Z68" s="1"/>
      <c r="AA68" s="1"/>
    </row>
    <row r="69" ht="15.75" customHeight="1">
      <c r="A69" s="1"/>
      <c r="B69" s="37">
        <v>32.0</v>
      </c>
      <c r="C69" s="42"/>
      <c r="D69" s="42"/>
      <c r="E69" s="16"/>
      <c r="F69" s="16"/>
      <c r="G69" s="16"/>
      <c r="H69" s="16">
        <f t="shared" si="1"/>
        <v>0</v>
      </c>
      <c r="I69" s="17"/>
      <c r="J69" s="18">
        <f>SUM(H70,H69)</f>
        <v>0</v>
      </c>
      <c r="K69" s="19">
        <f>SUM(H69:H70)</f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4"/>
      <c r="Y69" s="1"/>
      <c r="Z69" s="1"/>
      <c r="AA69" s="1"/>
    </row>
    <row r="70" ht="15.75" customHeight="1">
      <c r="A70" s="1"/>
      <c r="B70" s="21"/>
      <c r="C70" s="41"/>
      <c r="D70" s="41"/>
      <c r="E70" s="24"/>
      <c r="F70" s="24"/>
      <c r="G70" s="24"/>
      <c r="H70" s="24">
        <f t="shared" si="1"/>
        <v>0</v>
      </c>
      <c r="I70" s="25"/>
      <c r="J70" s="26">
        <f>SUM(H69,H70)</f>
        <v>0</v>
      </c>
      <c r="K70" s="2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4"/>
      <c r="Y70" s="1"/>
      <c r="Z70" s="1"/>
      <c r="AA70" s="1"/>
    </row>
    <row r="71" ht="15.75" customHeight="1">
      <c r="A71" s="1"/>
      <c r="B71" s="37">
        <v>33.0</v>
      </c>
      <c r="C71" s="43"/>
      <c r="D71" s="39"/>
      <c r="E71" s="40"/>
      <c r="F71" s="40"/>
      <c r="G71" s="40"/>
      <c r="H71" s="16">
        <f t="shared" si="1"/>
        <v>0</v>
      </c>
      <c r="I71" s="17"/>
      <c r="J71" s="18">
        <f>SUM(H72,H71)</f>
        <v>0</v>
      </c>
      <c r="K71" s="19">
        <f>SUM(H71:H72)</f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4"/>
      <c r="Y71" s="1"/>
      <c r="Z71" s="1"/>
      <c r="AA71" s="1"/>
    </row>
    <row r="72" ht="15.75" customHeight="1">
      <c r="A72" s="1"/>
      <c r="B72" s="21"/>
      <c r="C72" s="44"/>
      <c r="D72" s="41"/>
      <c r="E72" s="24"/>
      <c r="F72" s="24"/>
      <c r="G72" s="24"/>
      <c r="H72" s="24">
        <f t="shared" si="1"/>
        <v>0</v>
      </c>
      <c r="I72" s="25"/>
      <c r="J72" s="26">
        <f>SUM(H71,H72)</f>
        <v>0</v>
      </c>
      <c r="K72" s="2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4"/>
      <c r="Y72" s="1"/>
      <c r="Z72" s="1"/>
      <c r="AA72" s="1"/>
    </row>
    <row r="73" ht="15.75" customHeight="1">
      <c r="A73" s="1"/>
      <c r="B73" s="37">
        <v>34.0</v>
      </c>
      <c r="C73" s="39"/>
      <c r="D73" s="39"/>
      <c r="E73" s="40"/>
      <c r="F73" s="40"/>
      <c r="G73" s="40"/>
      <c r="H73" s="16">
        <f t="shared" si="1"/>
        <v>0</v>
      </c>
      <c r="I73" s="17"/>
      <c r="J73" s="18">
        <f>SUM(H74,H73)</f>
        <v>0</v>
      </c>
      <c r="K73" s="19">
        <f>SUM(H73:H74)</f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4"/>
      <c r="Y73" s="1"/>
      <c r="Z73" s="1"/>
      <c r="AA73" s="1"/>
    </row>
    <row r="74" ht="15.75" customHeight="1">
      <c r="A74" s="1"/>
      <c r="B74" s="21"/>
      <c r="C74" s="41"/>
      <c r="D74" s="41"/>
      <c r="E74" s="24"/>
      <c r="F74" s="24"/>
      <c r="G74" s="24"/>
      <c r="H74" s="24">
        <f t="shared" si="1"/>
        <v>0</v>
      </c>
      <c r="I74" s="25"/>
      <c r="J74" s="26">
        <f>SUM(H73,H74)</f>
        <v>0</v>
      </c>
      <c r="K74" s="2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4"/>
      <c r="Y74" s="1"/>
      <c r="Z74" s="1"/>
      <c r="AA74" s="1"/>
    </row>
    <row r="75" ht="15.75" customHeight="1">
      <c r="A75" s="1"/>
      <c r="B75" s="37">
        <v>35.0</v>
      </c>
      <c r="C75" s="39"/>
      <c r="D75" s="39"/>
      <c r="E75" s="40"/>
      <c r="F75" s="40"/>
      <c r="G75" s="40"/>
      <c r="H75" s="16">
        <f t="shared" si="1"/>
        <v>0</v>
      </c>
      <c r="I75" s="17"/>
      <c r="J75" s="18">
        <f>SUM(H76,H75)</f>
        <v>0</v>
      </c>
      <c r="K75" s="19">
        <f>SUM(H75:H76)</f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4"/>
      <c r="Y75" s="1"/>
      <c r="Z75" s="1"/>
      <c r="AA75" s="1"/>
    </row>
    <row r="76" ht="15.75" customHeight="1">
      <c r="A76" s="1"/>
      <c r="B76" s="21"/>
      <c r="C76" s="41"/>
      <c r="D76" s="41"/>
      <c r="E76" s="24"/>
      <c r="F76" s="24"/>
      <c r="G76" s="24"/>
      <c r="H76" s="24">
        <f t="shared" si="1"/>
        <v>0</v>
      </c>
      <c r="I76" s="25"/>
      <c r="J76" s="26">
        <f>SUM(H75,H76)</f>
        <v>0</v>
      </c>
      <c r="K76" s="2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4"/>
      <c r="Y76" s="1"/>
      <c r="Z76" s="1"/>
      <c r="AA76" s="1"/>
    </row>
    <row r="77" ht="15.75" customHeight="1">
      <c r="A77" s="1"/>
      <c r="B77" s="37">
        <v>36.0</v>
      </c>
      <c r="C77" s="42"/>
      <c r="D77" s="42"/>
      <c r="E77" s="16"/>
      <c r="F77" s="16"/>
      <c r="G77" s="16"/>
      <c r="H77" s="16">
        <f t="shared" si="1"/>
        <v>0</v>
      </c>
      <c r="I77" s="17"/>
      <c r="J77" s="18">
        <f>SUM(H78,H77)</f>
        <v>0</v>
      </c>
      <c r="K77" s="19">
        <f>SUM(H77:H78)</f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4"/>
      <c r="Y77" s="1"/>
      <c r="Z77" s="1"/>
      <c r="AA77" s="1"/>
    </row>
    <row r="78" ht="15.75" customHeight="1">
      <c r="A78" s="1"/>
      <c r="B78" s="21"/>
      <c r="C78" s="41"/>
      <c r="D78" s="41"/>
      <c r="E78" s="24"/>
      <c r="F78" s="24"/>
      <c r="G78" s="24"/>
      <c r="H78" s="24">
        <f t="shared" si="1"/>
        <v>0</v>
      </c>
      <c r="I78" s="25"/>
      <c r="J78" s="26">
        <f>SUM(H77,H78)</f>
        <v>0</v>
      </c>
      <c r="K78" s="2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4"/>
      <c r="Y78" s="1"/>
      <c r="Z78" s="1"/>
      <c r="AA78" s="1"/>
    </row>
    <row r="79" ht="15.75" customHeight="1">
      <c r="A79" s="1"/>
      <c r="B79" s="37">
        <v>37.0</v>
      </c>
      <c r="C79" s="43"/>
      <c r="D79" s="39"/>
      <c r="E79" s="40"/>
      <c r="F79" s="40"/>
      <c r="G79" s="40"/>
      <c r="H79" s="16">
        <f t="shared" si="1"/>
        <v>0</v>
      </c>
      <c r="I79" s="17"/>
      <c r="J79" s="18">
        <f>SUM(H80,H79)</f>
        <v>0</v>
      </c>
      <c r="K79" s="19">
        <f>SUM(H79:H80)</f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4"/>
      <c r="Y79" s="1"/>
      <c r="Z79" s="1"/>
      <c r="AA79" s="1"/>
    </row>
    <row r="80" ht="15.75" customHeight="1">
      <c r="A80" s="1"/>
      <c r="B80" s="21"/>
      <c r="C80" s="44"/>
      <c r="D80" s="41"/>
      <c r="E80" s="24"/>
      <c r="F80" s="24"/>
      <c r="G80" s="24"/>
      <c r="H80" s="24">
        <f t="shared" si="1"/>
        <v>0</v>
      </c>
      <c r="I80" s="25"/>
      <c r="J80" s="26">
        <f>SUM(H79,H80)</f>
        <v>0</v>
      </c>
      <c r="K80" s="2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4"/>
      <c r="Y80" s="1"/>
      <c r="Z80" s="1"/>
      <c r="AA80" s="1"/>
    </row>
    <row r="81" ht="15.75" customHeight="1">
      <c r="A81" s="1"/>
      <c r="B81" s="37">
        <v>38.0</v>
      </c>
      <c r="C81" s="39"/>
      <c r="D81" s="39"/>
      <c r="E81" s="40"/>
      <c r="F81" s="40"/>
      <c r="G81" s="40"/>
      <c r="H81" s="16">
        <f t="shared" si="1"/>
        <v>0</v>
      </c>
      <c r="I81" s="17"/>
      <c r="J81" s="18">
        <f>SUM(H82,H81)</f>
        <v>0</v>
      </c>
      <c r="K81" s="19">
        <f>SUM(H81:H82)</f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4"/>
      <c r="Y81" s="1"/>
      <c r="Z81" s="1"/>
      <c r="AA81" s="1"/>
    </row>
    <row r="82" ht="15.75" customHeight="1">
      <c r="A82" s="1"/>
      <c r="B82" s="21"/>
      <c r="C82" s="41"/>
      <c r="D82" s="41"/>
      <c r="E82" s="24"/>
      <c r="F82" s="24"/>
      <c r="G82" s="24"/>
      <c r="H82" s="24">
        <f t="shared" si="1"/>
        <v>0</v>
      </c>
      <c r="I82" s="25"/>
      <c r="J82" s="26">
        <f>SUM(H81,H82)</f>
        <v>0</v>
      </c>
      <c r="K82" s="2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4"/>
      <c r="Y82" s="1"/>
      <c r="Z82" s="1"/>
      <c r="AA82" s="1"/>
    </row>
    <row r="83" ht="15.75" customHeight="1">
      <c r="A83" s="1"/>
      <c r="B83" s="37">
        <v>39.0</v>
      </c>
      <c r="C83" s="39"/>
      <c r="D83" s="39"/>
      <c r="E83" s="40"/>
      <c r="F83" s="40"/>
      <c r="G83" s="40"/>
      <c r="H83" s="16">
        <f t="shared" si="1"/>
        <v>0</v>
      </c>
      <c r="I83" s="17"/>
      <c r="J83" s="18">
        <f>SUM(H84,H83)</f>
        <v>0</v>
      </c>
      <c r="K83" s="19">
        <f>SUM(H83:H84)</f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4"/>
      <c r="Y83" s="1"/>
      <c r="Z83" s="1"/>
      <c r="AA83" s="1"/>
    </row>
    <row r="84" ht="15.75" customHeight="1">
      <c r="A84" s="1"/>
      <c r="B84" s="21"/>
      <c r="C84" s="41"/>
      <c r="D84" s="41"/>
      <c r="E84" s="24"/>
      <c r="F84" s="24"/>
      <c r="G84" s="24"/>
      <c r="H84" s="24">
        <f t="shared" si="1"/>
        <v>0</v>
      </c>
      <c r="I84" s="25"/>
      <c r="J84" s="26">
        <f>SUM(H83,H84)</f>
        <v>0</v>
      </c>
      <c r="K84" s="2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4"/>
      <c r="Y84" s="1"/>
      <c r="Z84" s="1"/>
      <c r="AA84" s="1"/>
    </row>
    <row r="85" ht="15.75" customHeight="1">
      <c r="A85" s="1"/>
      <c r="B85" s="37">
        <v>40.0</v>
      </c>
      <c r="C85" s="42"/>
      <c r="D85" s="42"/>
      <c r="E85" s="16"/>
      <c r="F85" s="16"/>
      <c r="G85" s="16"/>
      <c r="H85" s="16">
        <f t="shared" si="1"/>
        <v>0</v>
      </c>
      <c r="I85" s="17"/>
      <c r="J85" s="18">
        <f>SUM(H86,H85)</f>
        <v>0</v>
      </c>
      <c r="K85" s="19">
        <f>SUM(H85:H86)</f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4"/>
      <c r="Y85" s="1"/>
      <c r="Z85" s="1"/>
      <c r="AA85" s="1"/>
    </row>
    <row r="86" ht="15.75" customHeight="1">
      <c r="A86" s="1"/>
      <c r="B86" s="21"/>
      <c r="C86" s="41"/>
      <c r="D86" s="41"/>
      <c r="E86" s="24"/>
      <c r="F86" s="24"/>
      <c r="G86" s="24"/>
      <c r="H86" s="24">
        <f t="shared" si="1"/>
        <v>0</v>
      </c>
      <c r="I86" s="25"/>
      <c r="J86" s="26">
        <f>SUM(H85,H86)</f>
        <v>0</v>
      </c>
      <c r="K86" s="2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4"/>
      <c r="Y86" s="1"/>
      <c r="Z86" s="1"/>
      <c r="AA86" s="1"/>
    </row>
    <row r="87" ht="15.75" customHeight="1">
      <c r="A87" s="1"/>
      <c r="B87" s="37">
        <v>41.0</v>
      </c>
      <c r="C87" s="43"/>
      <c r="D87" s="39"/>
      <c r="E87" s="40"/>
      <c r="F87" s="40"/>
      <c r="G87" s="40"/>
      <c r="H87" s="16">
        <f t="shared" si="1"/>
        <v>0</v>
      </c>
      <c r="I87" s="17"/>
      <c r="J87" s="18">
        <f>SUM(H88,H87)</f>
        <v>0</v>
      </c>
      <c r="K87" s="19">
        <f>SUM(H87:H88)</f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4"/>
      <c r="Y87" s="1"/>
      <c r="Z87" s="1"/>
      <c r="AA87" s="1"/>
    </row>
    <row r="88" ht="15.75" customHeight="1">
      <c r="A88" s="1"/>
      <c r="B88" s="21"/>
      <c r="C88" s="44"/>
      <c r="D88" s="41"/>
      <c r="E88" s="24"/>
      <c r="F88" s="24"/>
      <c r="G88" s="24"/>
      <c r="H88" s="24">
        <f t="shared" si="1"/>
        <v>0</v>
      </c>
      <c r="I88" s="25"/>
      <c r="J88" s="26">
        <f>SUM(H87,H88)</f>
        <v>0</v>
      </c>
      <c r="K88" s="2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4"/>
      <c r="Y88" s="1"/>
      <c r="Z88" s="1"/>
      <c r="AA88" s="1"/>
    </row>
    <row r="89" ht="15.75" customHeight="1">
      <c r="A89" s="1"/>
      <c r="B89" s="37">
        <v>42.0</v>
      </c>
      <c r="C89" s="39"/>
      <c r="D89" s="39"/>
      <c r="E89" s="40"/>
      <c r="F89" s="40"/>
      <c r="G89" s="40"/>
      <c r="H89" s="16">
        <f t="shared" si="1"/>
        <v>0</v>
      </c>
      <c r="I89" s="17"/>
      <c r="J89" s="18">
        <f>SUM(H90,H89)</f>
        <v>0</v>
      </c>
      <c r="K89" s="19">
        <f>SUM(H89:H90)</f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4"/>
      <c r="Y89" s="1"/>
      <c r="Z89" s="1"/>
      <c r="AA89" s="1"/>
    </row>
    <row r="90" ht="15.75" customHeight="1">
      <c r="A90" s="1"/>
      <c r="B90" s="21"/>
      <c r="C90" s="41"/>
      <c r="D90" s="41"/>
      <c r="E90" s="24"/>
      <c r="F90" s="24"/>
      <c r="G90" s="24"/>
      <c r="H90" s="24">
        <f t="shared" si="1"/>
        <v>0</v>
      </c>
      <c r="I90" s="25"/>
      <c r="J90" s="26">
        <f>SUM(H89,H90)</f>
        <v>0</v>
      </c>
      <c r="K90" s="2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4"/>
      <c r="Y90" s="1"/>
      <c r="Z90" s="1"/>
      <c r="AA90" s="1"/>
    </row>
    <row r="91" ht="15.75" customHeight="1">
      <c r="A91" s="1"/>
      <c r="B91" s="37">
        <v>43.0</v>
      </c>
      <c r="C91" s="39"/>
      <c r="D91" s="39"/>
      <c r="E91" s="40"/>
      <c r="F91" s="40"/>
      <c r="G91" s="40"/>
      <c r="H91" s="16">
        <f t="shared" si="1"/>
        <v>0</v>
      </c>
      <c r="I91" s="17"/>
      <c r="J91" s="18">
        <f>SUM(H92,H91)</f>
        <v>0</v>
      </c>
      <c r="K91" s="19">
        <f>SUM(H91:H92)</f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4"/>
      <c r="Y91" s="1"/>
      <c r="Z91" s="1"/>
      <c r="AA91" s="1"/>
    </row>
    <row r="92" ht="15.75" customHeight="1">
      <c r="A92" s="1"/>
      <c r="B92" s="21"/>
      <c r="C92" s="41"/>
      <c r="D92" s="41"/>
      <c r="E92" s="24"/>
      <c r="F92" s="24"/>
      <c r="G92" s="24"/>
      <c r="H92" s="24">
        <f t="shared" si="1"/>
        <v>0</v>
      </c>
      <c r="I92" s="25"/>
      <c r="J92" s="26">
        <f>SUM(H91,H92)</f>
        <v>0</v>
      </c>
      <c r="K92" s="2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4"/>
      <c r="Y92" s="1"/>
      <c r="Z92" s="1"/>
      <c r="AA92" s="1"/>
    </row>
    <row r="93" ht="15.75" customHeight="1">
      <c r="A93" s="1"/>
      <c r="B93" s="37">
        <v>44.0</v>
      </c>
      <c r="C93" s="42"/>
      <c r="D93" s="42"/>
      <c r="E93" s="16"/>
      <c r="F93" s="16"/>
      <c r="G93" s="16"/>
      <c r="H93" s="16">
        <f t="shared" si="1"/>
        <v>0</v>
      </c>
      <c r="I93" s="17"/>
      <c r="J93" s="18">
        <f>SUM(H94,H93)</f>
        <v>0</v>
      </c>
      <c r="K93" s="19">
        <f>SUM(H93:H94)</f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4"/>
      <c r="Y93" s="1"/>
      <c r="Z93" s="1"/>
      <c r="AA93" s="1"/>
    </row>
    <row r="94" ht="15.75" customHeight="1">
      <c r="A94" s="1"/>
      <c r="B94" s="21"/>
      <c r="C94" s="41"/>
      <c r="D94" s="41"/>
      <c r="E94" s="24"/>
      <c r="F94" s="24"/>
      <c r="G94" s="24"/>
      <c r="H94" s="24">
        <f t="shared" si="1"/>
        <v>0</v>
      </c>
      <c r="I94" s="25"/>
      <c r="J94" s="26">
        <f>SUM(H93,H94)</f>
        <v>0</v>
      </c>
      <c r="K94" s="2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4"/>
      <c r="Y94" s="1"/>
      <c r="Z94" s="1"/>
      <c r="AA94" s="1"/>
    </row>
    <row r="95" ht="15.75" customHeight="1">
      <c r="A95" s="1"/>
      <c r="B95" s="37">
        <v>45.0</v>
      </c>
      <c r="C95" s="43"/>
      <c r="D95" s="39"/>
      <c r="E95" s="40"/>
      <c r="F95" s="40"/>
      <c r="G95" s="40"/>
      <c r="H95" s="16">
        <f t="shared" si="1"/>
        <v>0</v>
      </c>
      <c r="I95" s="17"/>
      <c r="J95" s="18">
        <f>SUM(H96,H95)</f>
        <v>0</v>
      </c>
      <c r="K95" s="19">
        <f>SUM(H95:H96)</f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4"/>
      <c r="Y95" s="1"/>
      <c r="Z95" s="1"/>
      <c r="AA95" s="1"/>
    </row>
    <row r="96" ht="15.75" customHeight="1">
      <c r="A96" s="1"/>
      <c r="B96" s="21"/>
      <c r="C96" s="44"/>
      <c r="D96" s="41"/>
      <c r="E96" s="24"/>
      <c r="F96" s="24"/>
      <c r="G96" s="24"/>
      <c r="H96" s="24">
        <f t="shared" si="1"/>
        <v>0</v>
      </c>
      <c r="I96" s="25"/>
      <c r="J96" s="26">
        <f>SUM(H95,H96)</f>
        <v>0</v>
      </c>
      <c r="K96" s="2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4"/>
      <c r="Y96" s="1"/>
      <c r="Z96" s="1"/>
      <c r="AA96" s="1"/>
    </row>
    <row r="97" ht="15.75" customHeight="1">
      <c r="A97" s="1"/>
      <c r="B97" s="37">
        <v>46.0</v>
      </c>
      <c r="C97" s="39"/>
      <c r="D97" s="39"/>
      <c r="E97" s="40"/>
      <c r="F97" s="40"/>
      <c r="G97" s="40"/>
      <c r="H97" s="16">
        <f t="shared" si="1"/>
        <v>0</v>
      </c>
      <c r="I97" s="17"/>
      <c r="J97" s="18">
        <f>SUM(H98,H97)</f>
        <v>0</v>
      </c>
      <c r="K97" s="19">
        <f>SUM(H97:H98)</f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4"/>
      <c r="Y97" s="1"/>
      <c r="Z97" s="1"/>
      <c r="AA97" s="1"/>
    </row>
    <row r="98" ht="15.75" customHeight="1">
      <c r="A98" s="1"/>
      <c r="B98" s="21"/>
      <c r="C98" s="41"/>
      <c r="D98" s="41"/>
      <c r="E98" s="24"/>
      <c r="F98" s="24"/>
      <c r="G98" s="24"/>
      <c r="H98" s="24">
        <f t="shared" si="1"/>
        <v>0</v>
      </c>
      <c r="I98" s="25"/>
      <c r="J98" s="26">
        <f>SUM(H97,H98)</f>
        <v>0</v>
      </c>
      <c r="K98" s="2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4"/>
      <c r="Y98" s="1"/>
      <c r="Z98" s="1"/>
      <c r="AA98" s="1"/>
    </row>
    <row r="99" ht="15.75" customHeight="1">
      <c r="A99" s="1"/>
      <c r="B99" s="37">
        <v>47.0</v>
      </c>
      <c r="C99" s="39"/>
      <c r="D99" s="39"/>
      <c r="E99" s="40"/>
      <c r="F99" s="40"/>
      <c r="G99" s="40"/>
      <c r="H99" s="16">
        <f t="shared" si="1"/>
        <v>0</v>
      </c>
      <c r="I99" s="17"/>
      <c r="J99" s="18">
        <f>SUM(H100,H99)</f>
        <v>0</v>
      </c>
      <c r="K99" s="19">
        <f>SUM(H99:H100)</f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4"/>
      <c r="Y99" s="1"/>
      <c r="Z99" s="1"/>
      <c r="AA99" s="1"/>
    </row>
    <row r="100" ht="15.75" customHeight="1">
      <c r="A100" s="1"/>
      <c r="B100" s="21"/>
      <c r="C100" s="41"/>
      <c r="D100" s="41"/>
      <c r="E100" s="24"/>
      <c r="F100" s="24"/>
      <c r="G100" s="24"/>
      <c r="H100" s="24">
        <f t="shared" si="1"/>
        <v>0</v>
      </c>
      <c r="I100" s="25"/>
      <c r="J100" s="26">
        <f>SUM(H99,H100)</f>
        <v>0</v>
      </c>
      <c r="K100" s="2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4"/>
      <c r="Y100" s="1"/>
      <c r="Z100" s="1"/>
      <c r="AA100" s="1"/>
    </row>
    <row r="101" ht="15.75" customHeight="1">
      <c r="A101" s="1"/>
      <c r="B101" s="37">
        <v>48.0</v>
      </c>
      <c r="C101" s="42"/>
      <c r="D101" s="42"/>
      <c r="E101" s="16"/>
      <c r="F101" s="16"/>
      <c r="G101" s="16"/>
      <c r="H101" s="16">
        <f t="shared" si="1"/>
        <v>0</v>
      </c>
      <c r="I101" s="17"/>
      <c r="J101" s="18">
        <f>SUM(H102,H101)</f>
        <v>0</v>
      </c>
      <c r="K101" s="19">
        <f>SUM(H101:H102)</f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4"/>
      <c r="Y101" s="1"/>
      <c r="Z101" s="1"/>
      <c r="AA101" s="1"/>
    </row>
    <row r="102" ht="15.75" customHeight="1">
      <c r="A102" s="1"/>
      <c r="B102" s="21"/>
      <c r="C102" s="41"/>
      <c r="D102" s="41"/>
      <c r="E102" s="24"/>
      <c r="F102" s="24"/>
      <c r="G102" s="24"/>
      <c r="H102" s="24">
        <f t="shared" si="1"/>
        <v>0</v>
      </c>
      <c r="I102" s="25"/>
      <c r="J102" s="26">
        <f>SUM(H101,H102)</f>
        <v>0</v>
      </c>
      <c r="K102" s="2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4"/>
      <c r="Y102" s="1"/>
      <c r="Z102" s="1"/>
      <c r="AA102" s="1"/>
    </row>
    <row r="103" ht="15.75" customHeight="1">
      <c r="A103" s="1"/>
      <c r="B103" s="37">
        <v>49.0</v>
      </c>
      <c r="C103" s="43"/>
      <c r="D103" s="39"/>
      <c r="E103" s="40"/>
      <c r="F103" s="40"/>
      <c r="G103" s="40"/>
      <c r="H103" s="16">
        <f t="shared" si="1"/>
        <v>0</v>
      </c>
      <c r="I103" s="17"/>
      <c r="J103" s="18">
        <f>SUM(H104,H103)</f>
        <v>0</v>
      </c>
      <c r="K103" s="19">
        <f>SUM(H103:H104)</f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4"/>
      <c r="Y103" s="1"/>
      <c r="Z103" s="1"/>
      <c r="AA103" s="1"/>
    </row>
    <row r="104" ht="15.75" customHeight="1">
      <c r="A104" s="1"/>
      <c r="B104" s="21"/>
      <c r="C104" s="44"/>
      <c r="D104" s="41"/>
      <c r="E104" s="24"/>
      <c r="F104" s="24"/>
      <c r="G104" s="24"/>
      <c r="H104" s="24">
        <f t="shared" si="1"/>
        <v>0</v>
      </c>
      <c r="I104" s="25"/>
      <c r="J104" s="26">
        <f>SUM(H103,H104)</f>
        <v>0</v>
      </c>
      <c r="K104" s="2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4"/>
      <c r="Y104" s="1"/>
      <c r="Z104" s="1"/>
      <c r="AA104" s="1"/>
    </row>
    <row r="105" ht="15.75" customHeight="1">
      <c r="A105" s="1"/>
      <c r="B105" s="37">
        <v>50.0</v>
      </c>
      <c r="C105" s="43"/>
      <c r="D105" s="39"/>
      <c r="E105" s="40"/>
      <c r="F105" s="40"/>
      <c r="G105" s="40"/>
      <c r="H105" s="16">
        <f t="shared" si="1"/>
        <v>0</v>
      </c>
      <c r="I105" s="17"/>
      <c r="J105" s="18">
        <f>SUM(H106,H105)</f>
        <v>0</v>
      </c>
      <c r="K105" s="19">
        <f>SUM(H105:H106)</f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4"/>
      <c r="Y105" s="1"/>
      <c r="Z105" s="1"/>
      <c r="AA105" s="1"/>
    </row>
    <row r="106" ht="15.75" customHeight="1">
      <c r="A106" s="1"/>
      <c r="B106" s="21"/>
      <c r="C106" s="44"/>
      <c r="D106" s="41"/>
      <c r="E106" s="24"/>
      <c r="F106" s="24"/>
      <c r="G106" s="24"/>
      <c r="H106" s="24">
        <f t="shared" si="1"/>
        <v>0</v>
      </c>
      <c r="I106" s="25"/>
      <c r="J106" s="26">
        <f>SUM(H105,H106)</f>
        <v>0</v>
      </c>
      <c r="K106" s="2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4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C$6:$J$106">
    <sortState ref="C6:J106">
      <sortCondition descending="1" ref="J6:J106"/>
    </sortState>
  </autoFilter>
  <mergeCells count="102"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69:K70"/>
    <mergeCell ref="K71:K72"/>
    <mergeCell ref="K73:K74"/>
    <mergeCell ref="K75:K76"/>
    <mergeCell ref="K77:K78"/>
    <mergeCell ref="K93:K94"/>
    <mergeCell ref="K95:K96"/>
    <mergeCell ref="K97:K98"/>
    <mergeCell ref="K99:K100"/>
    <mergeCell ref="K101:K102"/>
    <mergeCell ref="K103:K104"/>
    <mergeCell ref="K105:K106"/>
    <mergeCell ref="K79:K80"/>
    <mergeCell ref="K81:K82"/>
    <mergeCell ref="K83:K84"/>
    <mergeCell ref="K85:K86"/>
    <mergeCell ref="K87:K88"/>
    <mergeCell ref="K89:K90"/>
    <mergeCell ref="K91:K9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95:B96"/>
    <mergeCell ref="B97:B98"/>
    <mergeCell ref="B99:B100"/>
    <mergeCell ref="B101:B102"/>
    <mergeCell ref="B103:B104"/>
    <mergeCell ref="B105:B106"/>
    <mergeCell ref="B81:B82"/>
    <mergeCell ref="B83:B84"/>
    <mergeCell ref="B85:B86"/>
    <mergeCell ref="B87:B88"/>
    <mergeCell ref="B89:B90"/>
    <mergeCell ref="B91:B92"/>
    <mergeCell ref="B93:B94"/>
    <mergeCell ref="B1:K2"/>
    <mergeCell ref="B4:K4"/>
    <mergeCell ref="B7:B8"/>
    <mergeCell ref="K7:K8"/>
    <mergeCell ref="B9:B10"/>
    <mergeCell ref="K9:K10"/>
    <mergeCell ref="K11:K12"/>
    <mergeCell ref="B11:B12"/>
    <mergeCell ref="B13:B14"/>
    <mergeCell ref="B15:B16"/>
    <mergeCell ref="B17:B18"/>
    <mergeCell ref="B19:B20"/>
    <mergeCell ref="B21:B22"/>
    <mergeCell ref="B23:B24"/>
    <mergeCell ref="K13:K14"/>
    <mergeCell ref="K15:K16"/>
    <mergeCell ref="K17:K18"/>
    <mergeCell ref="K19:K20"/>
    <mergeCell ref="K21:K22"/>
    <mergeCell ref="K23:K24"/>
    <mergeCell ref="K25:K26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K59:K60"/>
    <mergeCell ref="K61:K62"/>
    <mergeCell ref="K63:K64"/>
    <mergeCell ref="K65:K66"/>
    <mergeCell ref="K67:K68"/>
    <mergeCell ref="K27:K28"/>
    <mergeCell ref="K29:K30"/>
    <mergeCell ref="K31:K32"/>
    <mergeCell ref="K33:K34"/>
    <mergeCell ref="K35:K36"/>
    <mergeCell ref="K37:K38"/>
    <mergeCell ref="K39:K40"/>
  </mergeCells>
  <conditionalFormatting sqref="F7:F36 F39:F106">
    <cfRule type="cellIs" dxfId="0" priority="1" operator="greaterThanOrEqual">
      <formula>200</formula>
    </cfRule>
  </conditionalFormatting>
  <conditionalFormatting sqref="H7:H36 I7:I106 H39:H106">
    <cfRule type="cellIs" dxfId="1" priority="2" operator="greaterThanOrEqual">
      <formula>600</formula>
    </cfRule>
  </conditionalFormatting>
  <conditionalFormatting sqref="H7:H36 I7:I106 H39:H106">
    <cfRule type="cellIs" dxfId="0" priority="3" operator="between">
      <formula>549</formula>
      <formula>599</formula>
    </cfRule>
  </conditionalFormatting>
  <conditionalFormatting sqref="K7:K106">
    <cfRule type="cellIs" dxfId="0" priority="4" operator="between">
      <formula>1149</formula>
      <formula>1199</formula>
    </cfRule>
  </conditionalFormatting>
  <conditionalFormatting sqref="K7:K106">
    <cfRule type="cellIs" dxfId="1" priority="5" operator="greaterThanOrEqual">
      <formula>1200</formula>
    </cfRule>
  </conditionalFormatting>
  <conditionalFormatting sqref="F37:F38">
    <cfRule type="cellIs" dxfId="0" priority="6" operator="greaterThanOrEqual">
      <formula>200</formula>
    </cfRule>
  </conditionalFormatting>
  <conditionalFormatting sqref="H37:I38">
    <cfRule type="cellIs" dxfId="1" priority="7" operator="greaterThanOrEqual">
      <formula>600</formula>
    </cfRule>
  </conditionalFormatting>
  <conditionalFormatting sqref="H37:I38">
    <cfRule type="cellIs" dxfId="0" priority="8" operator="between">
      <formula>549</formula>
      <formula>599</formula>
    </cfRule>
  </conditionalFormatting>
  <dataValidations>
    <dataValidation type="list" allowBlank="1" sqref="I7:I106">
      <formula1>"ANO,NE"</formula1>
    </dataValidation>
  </dataValidations>
  <printOptions/>
  <pageMargins bottom="0.3793103448275862" footer="0.0" header="0.0" left="0.7" right="0.7" top="0.20019157088122608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